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385" yWindow="-15" windowWidth="14430" windowHeight="14250" tabRatio="728"/>
  </bookViews>
  <sheets>
    <sheet name="START HERE-INSTRUCTIONS" sheetId="27" r:id="rId1"/>
    <sheet name="ALLOWABLE COSTS &amp; GUIDELINES" sheetId="26" r:id="rId2"/>
    <sheet name="TAB 1.  BUDGET SUMMARY" sheetId="1" r:id="rId3"/>
    <sheet name="TAB 2. CAMPUS 1" sheetId="2" r:id="rId4"/>
    <sheet name="TAB 3. CAMPUS 2" sheetId="46" r:id="rId5"/>
    <sheet name="TAB 4. CAMPUS 3" sheetId="47" r:id="rId6"/>
    <sheet name="TAB 5. CAMPUS 4" sheetId="48" r:id="rId7"/>
    <sheet name="TAB 6. CAMPUS 5" sheetId="49" r:id="rId8"/>
    <sheet name="TAB 7. CAMPUS 6" sheetId="50" r:id="rId9"/>
    <sheet name="TAB 8. CAMPUS 7" sheetId="51" r:id="rId10"/>
    <sheet name="TAB 9. CAMPUS 8" sheetId="52" r:id="rId11"/>
    <sheet name="TAB 10. CAMPUS 9" sheetId="53" r:id="rId12"/>
    <sheet name="TAB 11. CAMPUS 10" sheetId="54" r:id="rId13"/>
    <sheet name="TAB 12. LLNL" sheetId="44" r:id="rId14"/>
    <sheet name="TAB 13. LANL" sheetId="55" r:id="rId15"/>
    <sheet name="TAB 14. LBNL" sheetId="56" r:id="rId16"/>
    <sheet name="Menu" sheetId="9" state="hidden" r:id="rId17"/>
  </sheets>
  <externalReferences>
    <externalReference r:id="rId18"/>
  </externalReferences>
  <definedNames>
    <definedName name="CampusList" localSheetId="1">[1]Menu!$A$2:$A$12</definedName>
    <definedName name="CampusList" localSheetId="0">[1]Menu!$A$2:$A$12</definedName>
    <definedName name="CampusList">Menu!$A$2:$A$12</definedName>
    <definedName name="CampusName" localSheetId="0">#REF!</definedName>
    <definedName name="CampusName" localSheetId="11">#REF!</definedName>
    <definedName name="CampusName" localSheetId="12">#REF!</definedName>
    <definedName name="CampusName" localSheetId="13">#REF!</definedName>
    <definedName name="CampusName" localSheetId="14">#REF!</definedName>
    <definedName name="CampusName" localSheetId="15">#REF!</definedName>
    <definedName name="CampusName" localSheetId="4">#REF!</definedName>
    <definedName name="CampusName" localSheetId="5">#REF!</definedName>
    <definedName name="CampusName" localSheetId="6">#REF!</definedName>
    <definedName name="CampusName" localSheetId="7">#REF!</definedName>
    <definedName name="CampusName" localSheetId="8">#REF!</definedName>
    <definedName name="CampusName" localSheetId="9">#REF!</definedName>
    <definedName name="CampusName" localSheetId="10">#REF!</definedName>
    <definedName name="CampusName">#REF!</definedName>
    <definedName name="CampusNames" localSheetId="0">#REF!</definedName>
    <definedName name="CampusNames" localSheetId="11">#REF!</definedName>
    <definedName name="CampusNames" localSheetId="12">#REF!</definedName>
    <definedName name="CampusNames" localSheetId="13">#REF!</definedName>
    <definedName name="CampusNames" localSheetId="14">#REF!</definedName>
    <definedName name="CampusNames" localSheetId="15">#REF!</definedName>
    <definedName name="CampusNames" localSheetId="4">#REF!</definedName>
    <definedName name="CampusNames" localSheetId="5">#REF!</definedName>
    <definedName name="CampusNames" localSheetId="6">#REF!</definedName>
    <definedName name="CampusNames" localSheetId="7">#REF!</definedName>
    <definedName name="CampusNames" localSheetId="8">#REF!</definedName>
    <definedName name="CampusNames" localSheetId="9">#REF!</definedName>
    <definedName name="CampusNames" localSheetId="10">#REF!</definedName>
    <definedName name="CampusNames">#REF!</definedName>
    <definedName name="First">'TAB 1.  BUDGET SUMMARY'!$F$2</definedName>
    <definedName name="Last">'TAB 1.  BUDGET SUMMARY'!$D$2</definedName>
    <definedName name="PIfirst">'TAB 1.  BUDGET SUMMARY'!$F$2</definedName>
    <definedName name="PIlast">'TAB 1.  BUDGET SUMMARY'!$D$2</definedName>
    <definedName name="_xlnm.Print_Area" localSheetId="2">'TAB 1.  BUDGET SUMMARY'!$A$1:$F$55</definedName>
    <definedName name="_xlnm.Print_Area" localSheetId="11">'TAB 10. CAMPUS 9'!$A$1:$F$30</definedName>
    <definedName name="_xlnm.Print_Area" localSheetId="12">'TAB 11. CAMPUS 10'!$A$1:$F$30</definedName>
    <definedName name="_xlnm.Print_Area" localSheetId="13">'TAB 12. LLNL'!$A$1:$F$39</definedName>
    <definedName name="_xlnm.Print_Area" localSheetId="14">'TAB 13. LANL'!$A$1:$F$39</definedName>
    <definedName name="_xlnm.Print_Area" localSheetId="15">'TAB 14. LBNL'!$A$1:$F$39</definedName>
    <definedName name="_xlnm.Print_Area" localSheetId="3">'TAB 2. CAMPUS 1'!$A$1:$F$30</definedName>
    <definedName name="_xlnm.Print_Area" localSheetId="4">'TAB 3. CAMPUS 2'!$A$1:$F$30</definedName>
    <definedName name="_xlnm.Print_Area" localSheetId="5">'TAB 4. CAMPUS 3'!$A$1:$F$30</definedName>
    <definedName name="_xlnm.Print_Area" localSheetId="6">'TAB 5. CAMPUS 4'!$A$1:$F$30</definedName>
    <definedName name="_xlnm.Print_Area" localSheetId="7">'TAB 6. CAMPUS 5'!$A$1:$F$30</definedName>
    <definedName name="_xlnm.Print_Area" localSheetId="8">'TAB 7. CAMPUS 6'!$A$1:$F$30</definedName>
    <definedName name="_xlnm.Print_Area" localSheetId="9">'TAB 8. CAMPUS 7'!$A$1:$F$30</definedName>
    <definedName name="_xlnm.Print_Area" localSheetId="10">'TAB 9. CAMPUS 8'!$A$1:$F$30</definedName>
  </definedNames>
  <calcPr calcId="145621"/>
</workbook>
</file>

<file path=xl/calcChain.xml><?xml version="1.0" encoding="utf-8"?>
<calcChain xmlns="http://schemas.openxmlformats.org/spreadsheetml/2006/main">
  <c r="E31" i="1" l="1"/>
  <c r="C1" i="56" l="1"/>
  <c r="E1" i="56"/>
  <c r="F9" i="56"/>
  <c r="F10" i="56"/>
  <c r="F11" i="56"/>
  <c r="F12" i="56"/>
  <c r="F13" i="56"/>
  <c r="C14" i="56"/>
  <c r="D14" i="56"/>
  <c r="D20" i="56" s="1"/>
  <c r="E14" i="56"/>
  <c r="F16" i="56"/>
  <c r="F17" i="56"/>
  <c r="F18" i="56"/>
  <c r="F19" i="56"/>
  <c r="E20" i="56"/>
  <c r="C25" i="56"/>
  <c r="F25" i="56" s="1"/>
  <c r="D25" i="56"/>
  <c r="E25" i="56"/>
  <c r="E26" i="56" s="1"/>
  <c r="C26" i="56"/>
  <c r="D26" i="56"/>
  <c r="F31" i="56"/>
  <c r="F32" i="56"/>
  <c r="F33" i="56"/>
  <c r="F34" i="56"/>
  <c r="F35" i="56"/>
  <c r="F36" i="56"/>
  <c r="F37" i="56"/>
  <c r="F38" i="56"/>
  <c r="C39" i="56"/>
  <c r="D39" i="56"/>
  <c r="E39" i="56"/>
  <c r="C1" i="55"/>
  <c r="E1" i="55"/>
  <c r="F9" i="55"/>
  <c r="F10" i="55"/>
  <c r="F11" i="55"/>
  <c r="F12" i="55"/>
  <c r="F13" i="55"/>
  <c r="C14" i="55"/>
  <c r="F14" i="55" s="1"/>
  <c r="F26" i="55" s="1"/>
  <c r="D14" i="55"/>
  <c r="E14" i="55"/>
  <c r="F16" i="55"/>
  <c r="F17" i="55"/>
  <c r="F18" i="55"/>
  <c r="F19" i="55"/>
  <c r="C20" i="55"/>
  <c r="F20" i="55" s="1"/>
  <c r="D20" i="55"/>
  <c r="E20" i="55"/>
  <c r="C25" i="55"/>
  <c r="F25" i="55" s="1"/>
  <c r="D25" i="55"/>
  <c r="E25" i="55"/>
  <c r="C26" i="55"/>
  <c r="D26" i="55"/>
  <c r="E26" i="55"/>
  <c r="F31" i="55"/>
  <c r="F32" i="55"/>
  <c r="F33" i="55"/>
  <c r="F34" i="55"/>
  <c r="F35" i="55"/>
  <c r="F36" i="55"/>
  <c r="F37" i="55"/>
  <c r="F38" i="55"/>
  <c r="C39" i="55"/>
  <c r="F39" i="55" s="1"/>
  <c r="D39" i="55"/>
  <c r="E39" i="55"/>
  <c r="C1" i="46"/>
  <c r="E1" i="46"/>
  <c r="F10" i="46"/>
  <c r="F11" i="46"/>
  <c r="F12" i="46"/>
  <c r="F13" i="46"/>
  <c r="F14" i="46"/>
  <c r="C15" i="46"/>
  <c r="D15" i="46"/>
  <c r="F15" i="46" s="1"/>
  <c r="F30" i="46" s="1"/>
  <c r="E15" i="46"/>
  <c r="E24" i="46" s="1"/>
  <c r="F16" i="46"/>
  <c r="F18" i="46"/>
  <c r="F19" i="46"/>
  <c r="F20" i="46"/>
  <c r="F21" i="46"/>
  <c r="F22" i="46"/>
  <c r="F23" i="46"/>
  <c r="C24" i="46"/>
  <c r="C29" i="46"/>
  <c r="D29" i="46"/>
  <c r="E29" i="46"/>
  <c r="F29" i="46"/>
  <c r="C30" i="46"/>
  <c r="F14" i="56" l="1"/>
  <c r="F26" i="56" s="1"/>
  <c r="F39" i="56"/>
  <c r="C20" i="56"/>
  <c r="F20" i="56" s="1"/>
  <c r="E30" i="46"/>
  <c r="D30" i="46"/>
  <c r="D24" i="46"/>
  <c r="F24" i="46" s="1"/>
  <c r="E24" i="1"/>
  <c r="D24" i="1"/>
  <c r="C24" i="1"/>
  <c r="E23" i="1"/>
  <c r="D23" i="1"/>
  <c r="C23" i="1"/>
  <c r="E20" i="1"/>
  <c r="D20" i="1"/>
  <c r="C20" i="1"/>
  <c r="E19" i="1"/>
  <c r="D19" i="1"/>
  <c r="C19" i="1"/>
  <c r="E16" i="1"/>
  <c r="D16" i="1"/>
  <c r="C16" i="1"/>
  <c r="E13" i="1"/>
  <c r="D13" i="1"/>
  <c r="C13" i="1"/>
  <c r="E12" i="1"/>
  <c r="D12" i="1"/>
  <c r="C12" i="1"/>
  <c r="E25" i="1" l="1"/>
  <c r="D25" i="1"/>
  <c r="C25" i="1"/>
  <c r="E21" i="1"/>
  <c r="D21" i="1"/>
  <c r="C21" i="1"/>
  <c r="E17" i="1"/>
  <c r="D17" i="1"/>
  <c r="C17" i="1"/>
  <c r="E14" i="1"/>
  <c r="D14" i="1"/>
  <c r="C14" i="1"/>
  <c r="B45" i="1" l="1"/>
  <c r="B44" i="1"/>
  <c r="B43" i="1"/>
  <c r="B42" i="1"/>
  <c r="B41" i="1"/>
  <c r="B40" i="1"/>
  <c r="B39" i="1"/>
  <c r="B38" i="1"/>
  <c r="E29" i="54"/>
  <c r="D29" i="54"/>
  <c r="C29" i="54"/>
  <c r="F23" i="54"/>
  <c r="F22" i="54"/>
  <c r="F21" i="54"/>
  <c r="F20" i="54"/>
  <c r="F19" i="54"/>
  <c r="F18" i="54"/>
  <c r="F16" i="54"/>
  <c r="E15" i="54"/>
  <c r="D15" i="54"/>
  <c r="C15" i="54"/>
  <c r="F14" i="54"/>
  <c r="F13" i="54"/>
  <c r="F12" i="54"/>
  <c r="F11" i="54"/>
  <c r="F10" i="54"/>
  <c r="E1" i="54"/>
  <c r="C1" i="54"/>
  <c r="E29" i="53"/>
  <c r="D29" i="53"/>
  <c r="C29" i="53"/>
  <c r="F23" i="53"/>
  <c r="F22" i="53"/>
  <c r="F21" i="53"/>
  <c r="F20" i="53"/>
  <c r="F19" i="53"/>
  <c r="F18" i="53"/>
  <c r="F16" i="53"/>
  <c r="E15" i="53"/>
  <c r="D15" i="53"/>
  <c r="C15" i="53"/>
  <c r="F14" i="53"/>
  <c r="F13" i="53"/>
  <c r="F12" i="53"/>
  <c r="F11" i="53"/>
  <c r="F10" i="53"/>
  <c r="E1" i="53"/>
  <c r="C1" i="53"/>
  <c r="E29" i="52"/>
  <c r="D29" i="52"/>
  <c r="C29" i="52"/>
  <c r="F23" i="52"/>
  <c r="F22" i="52"/>
  <c r="F21" i="52"/>
  <c r="F20" i="52"/>
  <c r="F19" i="52"/>
  <c r="F18" i="52"/>
  <c r="F16" i="52"/>
  <c r="E15" i="52"/>
  <c r="D15" i="52"/>
  <c r="C15" i="52"/>
  <c r="C30" i="52" s="1"/>
  <c r="F14" i="52"/>
  <c r="F13" i="52"/>
  <c r="F12" i="52"/>
  <c r="F11" i="52"/>
  <c r="F10" i="52"/>
  <c r="E1" i="52"/>
  <c r="C1" i="52"/>
  <c r="E29" i="51"/>
  <c r="D29" i="51"/>
  <c r="C29" i="51"/>
  <c r="F23" i="51"/>
  <c r="F22" i="51"/>
  <c r="F21" i="51"/>
  <c r="F20" i="51"/>
  <c r="F19" i="51"/>
  <c r="F18" i="51"/>
  <c r="F16" i="51"/>
  <c r="E15" i="51"/>
  <c r="D15" i="51"/>
  <c r="C15" i="51"/>
  <c r="F14" i="51"/>
  <c r="F13" i="51"/>
  <c r="F12" i="51"/>
  <c r="F11" i="51"/>
  <c r="F10" i="51"/>
  <c r="E1" i="51"/>
  <c r="C1" i="51"/>
  <c r="E29" i="50"/>
  <c r="D29" i="50"/>
  <c r="C29" i="50"/>
  <c r="F23" i="50"/>
  <c r="F22" i="50"/>
  <c r="F21" i="50"/>
  <c r="F20" i="50"/>
  <c r="F19" i="50"/>
  <c r="F18" i="50"/>
  <c r="F16" i="50"/>
  <c r="E15" i="50"/>
  <c r="D15" i="50"/>
  <c r="C15" i="50"/>
  <c r="F14" i="50"/>
  <c r="F13" i="50"/>
  <c r="F12" i="50"/>
  <c r="F11" i="50"/>
  <c r="F10" i="50"/>
  <c r="E1" i="50"/>
  <c r="C1" i="50"/>
  <c r="E29" i="49"/>
  <c r="D29" i="49"/>
  <c r="C29" i="49"/>
  <c r="F23" i="49"/>
  <c r="F22" i="49"/>
  <c r="F21" i="49"/>
  <c r="F20" i="49"/>
  <c r="F19" i="49"/>
  <c r="F18" i="49"/>
  <c r="F16" i="49"/>
  <c r="E15" i="49"/>
  <c r="D15" i="49"/>
  <c r="C15" i="49"/>
  <c r="C30" i="49" s="1"/>
  <c r="F14" i="49"/>
  <c r="F13" i="49"/>
  <c r="F12" i="49"/>
  <c r="F11" i="49"/>
  <c r="F10" i="49"/>
  <c r="E1" i="49"/>
  <c r="C1" i="49"/>
  <c r="E29" i="48"/>
  <c r="D29" i="48"/>
  <c r="C29" i="48"/>
  <c r="F23" i="48"/>
  <c r="F22" i="48"/>
  <c r="F21" i="48"/>
  <c r="F20" i="48"/>
  <c r="F19" i="48"/>
  <c r="F18" i="48"/>
  <c r="F16" i="48"/>
  <c r="E15" i="48"/>
  <c r="D15" i="48"/>
  <c r="C15" i="48"/>
  <c r="C30" i="48" s="1"/>
  <c r="F14" i="48"/>
  <c r="F13" i="48"/>
  <c r="F12" i="48"/>
  <c r="F11" i="48"/>
  <c r="F10" i="48"/>
  <c r="E1" i="48"/>
  <c r="C1" i="48"/>
  <c r="E29" i="47"/>
  <c r="E30" i="1" s="1"/>
  <c r="D29" i="47"/>
  <c r="D30" i="1" s="1"/>
  <c r="C29" i="47"/>
  <c r="C30" i="1" s="1"/>
  <c r="F23" i="47"/>
  <c r="F22" i="47"/>
  <c r="F21" i="47"/>
  <c r="F20" i="47"/>
  <c r="F19" i="47"/>
  <c r="F18" i="47"/>
  <c r="F16" i="47"/>
  <c r="E15" i="47"/>
  <c r="E9" i="1" s="1"/>
  <c r="D15" i="47"/>
  <c r="C15" i="47"/>
  <c r="F14" i="47"/>
  <c r="F13" i="47"/>
  <c r="F12" i="47"/>
  <c r="F11" i="47"/>
  <c r="F10" i="47"/>
  <c r="E1" i="47"/>
  <c r="C1" i="47"/>
  <c r="B37" i="1"/>
  <c r="E37" i="1" s="1"/>
  <c r="C30" i="54" l="1"/>
  <c r="C30" i="53"/>
  <c r="C30" i="51"/>
  <c r="C30" i="50"/>
  <c r="C30" i="47"/>
  <c r="C9" i="1"/>
  <c r="D30" i="47"/>
  <c r="D38" i="1" s="1"/>
  <c r="E30" i="47"/>
  <c r="D30" i="48"/>
  <c r="E30" i="48"/>
  <c r="F29" i="48"/>
  <c r="D30" i="49"/>
  <c r="D40" i="1" s="1"/>
  <c r="E30" i="49"/>
  <c r="E40" i="1" s="1"/>
  <c r="F29" i="49"/>
  <c r="D30" i="50"/>
  <c r="E30" i="50"/>
  <c r="E41" i="1" s="1"/>
  <c r="F29" i="50"/>
  <c r="D30" i="51"/>
  <c r="D42" i="1" s="1"/>
  <c r="E30" i="51"/>
  <c r="F29" i="51"/>
  <c r="E30" i="52"/>
  <c r="E43" i="1" s="1"/>
  <c r="D30" i="52"/>
  <c r="F29" i="52"/>
  <c r="D30" i="53"/>
  <c r="D44" i="1" s="1"/>
  <c r="E30" i="53"/>
  <c r="F29" i="53"/>
  <c r="E30" i="54"/>
  <c r="E45" i="1" s="1"/>
  <c r="D30" i="54"/>
  <c r="F29" i="54"/>
  <c r="E38" i="1"/>
  <c r="D45" i="1"/>
  <c r="E44" i="1"/>
  <c r="D43" i="1"/>
  <c r="E42" i="1"/>
  <c r="D41" i="1"/>
  <c r="D39" i="1"/>
  <c r="E39" i="1"/>
  <c r="D37" i="1"/>
  <c r="C37" i="1"/>
  <c r="F29" i="47"/>
  <c r="C45" i="1"/>
  <c r="C43" i="1"/>
  <c r="C41" i="1"/>
  <c r="C39" i="1"/>
  <c r="C44" i="1"/>
  <c r="C42" i="1"/>
  <c r="C40" i="1"/>
  <c r="C38" i="1"/>
  <c r="F15" i="54"/>
  <c r="C24" i="54"/>
  <c r="E24" i="54"/>
  <c r="D24" i="54"/>
  <c r="F15" i="53"/>
  <c r="C24" i="53"/>
  <c r="E24" i="53"/>
  <c r="D24" i="53"/>
  <c r="F15" i="52"/>
  <c r="F30" i="52" s="1"/>
  <c r="C24" i="52"/>
  <c r="E24" i="52"/>
  <c r="D24" i="52"/>
  <c r="F15" i="51"/>
  <c r="C24" i="51"/>
  <c r="E24" i="51"/>
  <c r="D24" i="51"/>
  <c r="F15" i="50"/>
  <c r="C24" i="50"/>
  <c r="E24" i="50"/>
  <c r="D24" i="50"/>
  <c r="F15" i="49"/>
  <c r="C24" i="49"/>
  <c r="E24" i="49"/>
  <c r="D24" i="49"/>
  <c r="F15" i="48"/>
  <c r="C24" i="48"/>
  <c r="E24" i="48"/>
  <c r="D24" i="48"/>
  <c r="F15" i="47"/>
  <c r="C24" i="47"/>
  <c r="E24" i="47"/>
  <c r="D24" i="47"/>
  <c r="F30" i="54" l="1"/>
  <c r="F30" i="51"/>
  <c r="F30" i="50"/>
  <c r="F30" i="47"/>
  <c r="F30" i="48"/>
  <c r="F30" i="49"/>
  <c r="F30" i="53"/>
  <c r="E54" i="1"/>
  <c r="F24" i="54"/>
  <c r="F24" i="53"/>
  <c r="F24" i="52"/>
  <c r="F24" i="51"/>
  <c r="F24" i="50"/>
  <c r="F24" i="49"/>
  <c r="F24" i="48"/>
  <c r="F24" i="47"/>
  <c r="E39" i="44"/>
  <c r="D39" i="44"/>
  <c r="C39" i="44"/>
  <c r="F38" i="44"/>
  <c r="F36" i="44"/>
  <c r="F35" i="44"/>
  <c r="C54" i="1" l="1"/>
  <c r="D48" i="1"/>
  <c r="E48" i="1"/>
  <c r="C48" i="1"/>
  <c r="D54" i="1"/>
  <c r="F23" i="1"/>
  <c r="F25" i="1"/>
  <c r="D18" i="1"/>
  <c r="F17" i="1"/>
  <c r="E18" i="1"/>
  <c r="C18" i="1"/>
  <c r="F19" i="1"/>
  <c r="F16" i="1"/>
  <c r="E53" i="1" l="1"/>
  <c r="E47" i="1"/>
  <c r="C47" i="1"/>
  <c r="D53" i="1"/>
  <c r="D47" i="1"/>
  <c r="C53" i="1"/>
  <c r="F18" i="1"/>
  <c r="C15" i="1"/>
  <c r="E15" i="1"/>
  <c r="D15" i="1"/>
  <c r="F19" i="44"/>
  <c r="F23" i="2"/>
  <c r="F37" i="44"/>
  <c r="F34" i="44"/>
  <c r="F33" i="44"/>
  <c r="F32" i="44"/>
  <c r="F31" i="44"/>
  <c r="F18" i="44"/>
  <c r="F17" i="44"/>
  <c r="F16" i="44"/>
  <c r="E14" i="44"/>
  <c r="E10" i="1" s="1"/>
  <c r="D14" i="44"/>
  <c r="D10" i="1" s="1"/>
  <c r="C14" i="44"/>
  <c r="C10" i="1" s="1"/>
  <c r="C28" i="1" s="1"/>
  <c r="F13" i="44"/>
  <c r="F12" i="44"/>
  <c r="F11" i="44"/>
  <c r="F10" i="44"/>
  <c r="F9" i="44"/>
  <c r="E1" i="44"/>
  <c r="C1" i="44"/>
  <c r="C15" i="2"/>
  <c r="C27" i="1" s="1"/>
  <c r="D15" i="2"/>
  <c r="D9" i="1" s="1"/>
  <c r="E15" i="2"/>
  <c r="E29" i="2"/>
  <c r="D29" i="2"/>
  <c r="C29" i="2"/>
  <c r="F13" i="2"/>
  <c r="F14" i="2"/>
  <c r="F12" i="2"/>
  <c r="F11" i="2"/>
  <c r="F10" i="2"/>
  <c r="F14" i="1"/>
  <c r="F13" i="1"/>
  <c r="E27" i="1" l="1"/>
  <c r="E24" i="2"/>
  <c r="D27" i="1"/>
  <c r="D24" i="2"/>
  <c r="C24" i="2"/>
  <c r="E28" i="1"/>
  <c r="E20" i="44"/>
  <c r="E25" i="44" s="1"/>
  <c r="D28" i="1"/>
  <c r="D20" i="44"/>
  <c r="D25" i="44" s="1"/>
  <c r="D31" i="1" s="1"/>
  <c r="C20" i="44"/>
  <c r="C25" i="44" s="1"/>
  <c r="C31" i="1" s="1"/>
  <c r="C30" i="2"/>
  <c r="F39" i="44"/>
  <c r="E30" i="2"/>
  <c r="D30" i="2"/>
  <c r="F15" i="2"/>
  <c r="F14" i="44"/>
  <c r="D26" i="44"/>
  <c r="E26" i="44"/>
  <c r="C26" i="44"/>
  <c r="F21" i="1" s="1"/>
  <c r="F29" i="2"/>
  <c r="F16" i="2"/>
  <c r="F18" i="2"/>
  <c r="F19" i="2"/>
  <c r="F20" i="2"/>
  <c r="F21" i="2"/>
  <c r="F22" i="2"/>
  <c r="F12" i="1"/>
  <c r="F15" i="1"/>
  <c r="F25" i="44" l="1"/>
  <c r="F24" i="2"/>
  <c r="F20" i="44"/>
  <c r="E29" i="1"/>
  <c r="E26" i="1"/>
  <c r="D26" i="1"/>
  <c r="F38" i="1"/>
  <c r="F44" i="1"/>
  <c r="F45" i="1"/>
  <c r="F43" i="1"/>
  <c r="F41" i="1"/>
  <c r="F39" i="1"/>
  <c r="F37" i="1"/>
  <c r="F40" i="1"/>
  <c r="F42" i="1"/>
  <c r="D29" i="1"/>
  <c r="E11" i="1"/>
  <c r="D11" i="1"/>
  <c r="F28" i="1"/>
  <c r="F10" i="1"/>
  <c r="D22" i="1"/>
  <c r="F24" i="1"/>
  <c r="C26" i="1"/>
  <c r="E22" i="1"/>
  <c r="E32" i="1"/>
  <c r="D32" i="1"/>
  <c r="F31" i="1"/>
  <c r="C32" i="1"/>
  <c r="F30" i="2"/>
  <c r="F30" i="1"/>
  <c r="C11" i="1"/>
  <c r="F9" i="1"/>
  <c r="F26" i="44"/>
  <c r="F54" i="1"/>
  <c r="F53" i="1"/>
  <c r="D33" i="1" l="1"/>
  <c r="E52" i="1"/>
  <c r="E55" i="1" s="1"/>
  <c r="C46" i="1"/>
  <c r="D52" i="1"/>
  <c r="D55" i="1" s="1"/>
  <c r="C52" i="1"/>
  <c r="E33" i="1"/>
  <c r="F26" i="1"/>
  <c r="F11" i="1"/>
  <c r="F20" i="1"/>
  <c r="C22" i="1"/>
  <c r="F22" i="1" s="1"/>
  <c r="F32" i="1"/>
  <c r="E46" i="1"/>
  <c r="D46" i="1"/>
  <c r="C29" i="1"/>
  <c r="F27" i="1"/>
  <c r="F46" i="1" l="1"/>
  <c r="C55" i="1"/>
  <c r="F52" i="1"/>
  <c r="F55" i="1" s="1"/>
  <c r="F29" i="1"/>
  <c r="F33" i="1" s="1"/>
  <c r="C33" i="1"/>
  <c r="F48" i="1"/>
  <c r="F47" i="1"/>
  <c r="B36" i="1"/>
  <c r="C36" i="1" l="1"/>
  <c r="C49" i="1" s="1"/>
  <c r="D36" i="1"/>
  <c r="D49" i="1" s="1"/>
  <c r="E36" i="1"/>
  <c r="E49" i="1" s="1"/>
  <c r="E1" i="2"/>
  <c r="C1" i="2"/>
  <c r="F49" i="1" l="1"/>
  <c r="F36" i="1"/>
</calcChain>
</file>

<file path=xl/sharedStrings.xml><?xml version="1.0" encoding="utf-8"?>
<sst xmlns="http://schemas.openxmlformats.org/spreadsheetml/2006/main" count="568" uniqueCount="162">
  <si>
    <t>Applicant Principal Investigator:</t>
  </si>
  <si>
    <t>BUDGET CATEGORIES:</t>
  </si>
  <si>
    <t>B. Instructions</t>
  </si>
  <si>
    <t xml:space="preserve">TOTAL </t>
  </si>
  <si>
    <t>Office Rental</t>
  </si>
  <si>
    <t>UC Berkeley</t>
  </si>
  <si>
    <t>UC San Francisco</t>
  </si>
  <si>
    <t>UC Los Angeles</t>
  </si>
  <si>
    <t>UC Riverside</t>
  </si>
  <si>
    <t>UC San Diego</t>
  </si>
  <si>
    <t>UC Santa Cruz</t>
  </si>
  <si>
    <t>UC Santa Barbara</t>
  </si>
  <si>
    <t>UC Irvine</t>
  </si>
  <si>
    <t>UC Merced</t>
  </si>
  <si>
    <t>(PI Last Name)</t>
  </si>
  <si>
    <t>(PI First Name)</t>
  </si>
  <si>
    <t>Campus Name</t>
  </si>
  <si>
    <t>Supplies and Other Expenses</t>
  </si>
  <si>
    <t>UC Davis</t>
  </si>
  <si>
    <t>Project Sponsored Conferences</t>
  </si>
  <si>
    <r>
      <t xml:space="preserve">This Budget Workbook includes formulas and protected cells. </t>
    </r>
    <r>
      <rPr>
        <b/>
        <u/>
        <sz val="10"/>
        <rFont val="Arial"/>
        <family val="2"/>
      </rPr>
      <t>Please do not modify the formulas or formatting, rename tabs or fields, or delete tabs.</t>
    </r>
    <r>
      <rPr>
        <b/>
        <sz val="10"/>
        <rFont val="Arial"/>
        <family val="2"/>
      </rPr>
      <t xml:space="preserve"> If you require assistance with this workbook, please contact RGPO staff.</t>
    </r>
  </si>
  <si>
    <t>1. Read the Allowable Costs and Guidelines tab before entering information in any Tab.</t>
  </si>
  <si>
    <r>
      <rPr>
        <b/>
        <sz val="10"/>
        <rFont val="Arial"/>
        <family val="2"/>
      </rPr>
      <t>Note</t>
    </r>
    <r>
      <rPr>
        <sz val="10"/>
        <rFont val="Arial"/>
        <family val="2"/>
      </rPr>
      <t xml:space="preserve">: Review the PDF file carefully to ensure all numbers are legible. </t>
    </r>
  </si>
  <si>
    <t>Personnel costs for research or administration time used directly on activities related to this award are allowed with the following provisions:</t>
  </si>
  <si>
    <t>Non-Allowable Costs</t>
  </si>
  <si>
    <t xml:space="preserve">III. OTHER PRE- &amp; POST- AWARD POLICIES </t>
  </si>
  <si>
    <r>
      <t xml:space="preserve">A. General Overview - </t>
    </r>
    <r>
      <rPr>
        <b/>
        <sz val="11"/>
        <color rgb="FFFF0000"/>
        <rFont val="Arial"/>
        <family val="2"/>
      </rPr>
      <t>READ ALL INSTRUCTIONS AND ALLOWABLE COSTS GUIDELINES</t>
    </r>
  </si>
  <si>
    <t>Travel reimbursements are allowable only for travel driectly related to the execution of the proposed research activities and must comply with UC travel policy. No non-project related travel is allowed.</t>
  </si>
  <si>
    <r>
      <t xml:space="preserve">All grant recipients must abide by pre- and post-award requirements described in the Request for Proposals, Application Instructions and Guidelines, Award Notification, and other UC research policy. The UC Contracts and Grants Manual and Research Grants Program Office staff can provide any guidance you require regarding specific rules and requirements. To request this information or ask other questions, please contact </t>
    </r>
    <r>
      <rPr>
        <b/>
        <i/>
        <sz val="11"/>
        <rFont val="Arial"/>
        <family val="2"/>
      </rPr>
      <t>RGPOGrants@ucop.edu</t>
    </r>
  </si>
  <si>
    <t>Funding may not be requested to provide core institutional support, or to supplement funding for existing projects already supported by other systemwide funding from UCOP. Funding to cover new operational costs likely to extend beyond the award period is not allowed.</t>
  </si>
  <si>
    <t>Proposals to purchase equipment or other research infrastructure located at only one or two campuses must include a comprehensive description of how the equipment or infrastructure will enhance research capacity and competitiveness across the UC system, be made accessible throughout UC, and be made available to a minimum of three campuses. Funding for equipment purchases or resources for which access is limited to only one or two campuses will not be considered.</t>
  </si>
  <si>
    <t>Salaries and Fringe Benefits</t>
  </si>
  <si>
    <r>
      <rPr>
        <b/>
        <sz val="10"/>
        <rFont val="Arial"/>
        <family val="2"/>
      </rPr>
      <t>Students</t>
    </r>
    <r>
      <rPr>
        <sz val="10"/>
        <rFont val="Arial"/>
        <family val="2"/>
      </rPr>
      <t xml:space="preserve"> who are hired as employees and paid an hourly rate should be included in the Salaries and Fringe Benefits line.</t>
    </r>
  </si>
  <si>
    <t>Student Tuition &amp; Fees, Grad Student Stipends</t>
  </si>
  <si>
    <t>Equipment (Unit Cost over $5K)</t>
  </si>
  <si>
    <t>Travel - Project Related</t>
  </si>
  <si>
    <t>LAB FEES COLLABORATIVE RESEARCH AND TRAINING BUDGET WORKBOOK INSTRUCTIONS (LFRP CRT 2017)</t>
  </si>
  <si>
    <t>LAB FEES COLLABORATIVE RESEARCH AND TRAINING ALLOWABLE COSTS &amp; GUIDELINES (LFRP CRT 2017)</t>
  </si>
  <si>
    <t>BUDGET SUMMARY</t>
  </si>
  <si>
    <t>Project Period 1
03/01/2017-02/28/2018</t>
  </si>
  <si>
    <t>Project Period 2
03/01/2018-02/28/2019</t>
  </si>
  <si>
    <t>Project Period 3
03/01/2019-02/29/2020</t>
  </si>
  <si>
    <t>All UC Salaries and Fringe Benefits</t>
  </si>
  <si>
    <t>All Lab Salaries and Fringe Benefits</t>
  </si>
  <si>
    <t>COSTS BY BUDGET CATEGORY:</t>
  </si>
  <si>
    <t>COSTS BY LOCATION:</t>
  </si>
  <si>
    <r>
      <t>Campus 2</t>
    </r>
    <r>
      <rPr>
        <vertAlign val="superscript"/>
        <sz val="10"/>
        <rFont val="Arial"/>
        <family val="2"/>
      </rPr>
      <t xml:space="preserve"> </t>
    </r>
  </si>
  <si>
    <t>Campus 3</t>
  </si>
  <si>
    <t>Campus 1 (Host)</t>
  </si>
  <si>
    <t xml:space="preserve">Campus 4 </t>
  </si>
  <si>
    <t>Campus 5</t>
  </si>
  <si>
    <t xml:space="preserve">Campus 6 </t>
  </si>
  <si>
    <t xml:space="preserve">Campus 7 </t>
  </si>
  <si>
    <t xml:space="preserve">Campus 8 </t>
  </si>
  <si>
    <t xml:space="preserve">Campus 9 </t>
  </si>
  <si>
    <t>Campus 10</t>
  </si>
  <si>
    <t>All UC Indirect Costs</t>
  </si>
  <si>
    <t>All Lab Indirect Costs</t>
  </si>
  <si>
    <t>Project Totals:</t>
  </si>
  <si>
    <t>Project Totals: (not included in Lab Fees budget total)</t>
  </si>
  <si>
    <r>
      <t>ITEMIZED BUDGET (Host - Collaborating Campus 1)</t>
    </r>
    <r>
      <rPr>
        <b/>
        <sz val="16"/>
        <color indexed="9"/>
        <rFont val="Arial"/>
        <family val="2"/>
      </rPr>
      <t xml:space="preserve"> </t>
    </r>
  </si>
  <si>
    <t>Personnel</t>
  </si>
  <si>
    <t>Name</t>
  </si>
  <si>
    <t>Role on Project</t>
  </si>
  <si>
    <t>Non-Personnel Direct Costs</t>
  </si>
  <si>
    <t>Indirect Costs</t>
  </si>
  <si>
    <t>Modified Total Direct Cost</t>
  </si>
  <si>
    <t>Indirect Cost Rate (%)</t>
  </si>
  <si>
    <t>Indirect Costs (MTDC)</t>
  </si>
  <si>
    <t>CAMPUS NAME:</t>
  </si>
  <si>
    <t>TOTAL LAB FEES PROJECT COSTS</t>
  </si>
  <si>
    <t>Cost Sharing</t>
  </si>
  <si>
    <t>Total Cost Sharing Commitment</t>
  </si>
  <si>
    <t>Service Contracts</t>
  </si>
  <si>
    <t>Salary &amp; Benefits</t>
  </si>
  <si>
    <t>Salaries and Fringe Benefits SUBTOTAL</t>
  </si>
  <si>
    <t>Student Tuition &amp; Fees, Grad Student Stipends SUBTOTAL</t>
  </si>
  <si>
    <t>Supplies and Other Expenses SUBTOTAL</t>
  </si>
  <si>
    <t>All UC Direct Costs SUBTOTAL</t>
  </si>
  <si>
    <t>All Lab Direct Costs SUBTOTAL</t>
  </si>
  <si>
    <t>All Project Direct Costs SUBTOTAL</t>
  </si>
  <si>
    <t>Total Project Costs (all locations):</t>
  </si>
  <si>
    <t>Before completing this budget workbook, please thoroughly read through the instructions and guidelines  contained in the first two tabs of the workbook.</t>
  </si>
  <si>
    <t>COST SHARING CONTRIBUTIONS BY LABS:</t>
  </si>
  <si>
    <t>Leveraged Personnel (Salary and Fringe Benefits)</t>
  </si>
  <si>
    <t>Equipment or Facilities Use (Time and Materials)</t>
  </si>
  <si>
    <t>Data Access and Computing Time</t>
  </si>
  <si>
    <t>Lawrence Livermore National Laboratory</t>
  </si>
  <si>
    <t>Los Alamos National Laboratory</t>
  </si>
  <si>
    <t>Lawrence Berkeley National Laboratory</t>
  </si>
  <si>
    <t>Include expected costs for supplies and other research expenses not itemized elsewhere. Publication costs to publish research directly resulting from activities supported by this grant may be included if incurred during the award period.</t>
  </si>
  <si>
    <t>Direct costs for proposed collaboration meetings / conferences / workshops should be included on the budget for the organization that incurs the costs (usually the campus or lab hosting the event).</t>
  </si>
  <si>
    <t>Funding provided by this opportunity may not be used to cover patient care costs, clinical trials, patent execution costs, or fundraising costs. Subcontracts or subawards to non-UC-affiliated entities are not allowed, except as described under "Service Contracts" (above).</t>
  </si>
  <si>
    <r>
      <t>ITEMIZED BUDGET (Lawrence Livermore National Laboratory)</t>
    </r>
    <r>
      <rPr>
        <b/>
        <sz val="16"/>
        <color indexed="9"/>
        <rFont val="Arial"/>
        <family val="2"/>
      </rPr>
      <t xml:space="preserve"> </t>
    </r>
  </si>
  <si>
    <r>
      <t xml:space="preserve">Please review instructions and guidelines before completing this tab. The itemized budget should include proposed costs to be charged to the Lab Fees award only. </t>
    </r>
    <r>
      <rPr>
        <i/>
        <sz val="10"/>
        <color rgb="FFFF0000"/>
        <rFont val="Arial"/>
        <family val="2"/>
      </rPr>
      <t>Totals will calculate automatically.</t>
    </r>
  </si>
  <si>
    <r>
      <t>COST-SHARING COMMITMENT (Lawrence Livermore National Laboratory)</t>
    </r>
    <r>
      <rPr>
        <b/>
        <sz val="16"/>
        <color indexed="9"/>
        <rFont val="Arial"/>
        <family val="2"/>
      </rPr>
      <t xml:space="preserve"> </t>
    </r>
  </si>
  <si>
    <t>Space Costs (Assigned/Attributed to the Project)</t>
  </si>
  <si>
    <r>
      <t xml:space="preserve">Use this table to indicate the cost-sharing commitments made by the national lab. These amounts should be described in the Cost-Sharing Justification, and the totals in the justification must match the amounts entered here. </t>
    </r>
    <r>
      <rPr>
        <i/>
        <sz val="10"/>
        <color rgb="FFFF0000"/>
        <rFont val="Arial"/>
        <family val="2"/>
      </rPr>
      <t>Totals will calculate automatically.</t>
    </r>
  </si>
  <si>
    <t>Applicants may request up to 3 years of support. All awards must start on March 1, 2017. Leave nonapplicable columns blank.</t>
  </si>
  <si>
    <r>
      <t>3. Enter the applicant PI's name in yellow Tab 1</t>
    </r>
    <r>
      <rPr>
        <sz val="10"/>
        <rFont val="Arial"/>
        <family val="2"/>
      </rPr>
      <t>. This will automatically be included on subsequent tabs.</t>
    </r>
  </si>
  <si>
    <r>
      <t>6. Review Budget:</t>
    </r>
    <r>
      <rPr>
        <sz val="10"/>
        <rFont val="Arial"/>
        <family val="2"/>
      </rPr>
      <t xml:space="preserve"> Check the information entered to ensure accuracy and completeness of the relevant worksheets.  </t>
    </r>
  </si>
  <si>
    <t>7. Save your Excel spreadsheet.</t>
  </si>
  <si>
    <r>
      <t>8. Convert Workbook to PDF:</t>
    </r>
    <r>
      <rPr>
        <sz val="10"/>
        <rFont val="Arial"/>
        <family val="2"/>
      </rPr>
      <t xml:space="preserve"> Convert only the completed worksheets to PDF using the "Save as Adobe PDF" function in Excel or a PDF generator like Adobe Acrobat. </t>
    </r>
    <r>
      <rPr>
        <b/>
        <u/>
        <sz val="10"/>
        <rFont val="Arial"/>
        <family val="2"/>
      </rPr>
      <t>Please do not include unused Tabs in the PDF file.</t>
    </r>
  </si>
  <si>
    <r>
      <t>9. Upload</t>
    </r>
    <r>
      <rPr>
        <b/>
        <u/>
        <sz val="10"/>
        <rFont val="Arial"/>
        <family val="2"/>
      </rPr>
      <t xml:space="preserve"> both</t>
    </r>
    <r>
      <rPr>
        <b/>
        <sz val="10"/>
        <rFont val="Arial"/>
        <family val="2"/>
      </rPr>
      <t xml:space="preserve"> the Excel budget workbook and PDF converted worksheets to proposalCENTRAL.</t>
    </r>
    <r>
      <rPr>
        <sz val="10"/>
        <rFont val="Arial"/>
        <family val="2"/>
      </rPr>
      <t xml:space="preserve"> Once worksheets have been converted to PDF, upload the PDF file and the completed excel workbook to proposalCENTRAL using the appropriate attachment type. Contact proposalCENTRAL for help with uploading attachments to the application.</t>
    </r>
  </si>
  <si>
    <t>The name and role of key personnel who will receive salary should be listed on the tab for their institution, and described as appropriate in the Budget Justification.</t>
  </si>
  <si>
    <t>All UC Supplies and Other Expenses</t>
  </si>
  <si>
    <t>All Lab Supplies and Other Expenses</t>
  </si>
  <si>
    <t>All UC Project Sponsored Conferences</t>
  </si>
  <si>
    <t>Project Sponsored Conferences SUBTOTAL</t>
  </si>
  <si>
    <t>Equipment (Unit Cost over $5K) SUBTOTAL</t>
  </si>
  <si>
    <t>All UC Travel</t>
  </si>
  <si>
    <t>All Lab Travel</t>
  </si>
  <si>
    <t>Travel - Project Related SUBTOTAL</t>
  </si>
  <si>
    <t>All UC Service Contracts</t>
  </si>
  <si>
    <t>All Lab Service Contracts</t>
  </si>
  <si>
    <t>Service Contracts SUBTOTAL</t>
  </si>
  <si>
    <t>Office Rental SUBTOTAL</t>
  </si>
  <si>
    <t>TOTAL LAB FEES PROJECT DIRECT COSTS</t>
  </si>
  <si>
    <t>Meetings and Workshops</t>
  </si>
  <si>
    <t>Meetings and Conferences</t>
  </si>
  <si>
    <r>
      <t>Note</t>
    </r>
    <r>
      <rPr>
        <sz val="10"/>
        <rFont val="Arial"/>
        <family val="2"/>
      </rPr>
      <t>: In the Personnel section of each itemized budget, enter the names and roles of individuals who will draw salary from the award, then enter their total salary and benefits for each year. This amount should be explained in the Budget Justification. Individuals who are not yet identified may be entered as, for example, "Postdoc TBD". Multiple students may be entered in a single line as, for example, "3 Grad Students" with an explanation provided in the Budget Justification.</t>
    </r>
  </si>
  <si>
    <r>
      <rPr>
        <b/>
        <sz val="10"/>
        <rFont val="Arial"/>
        <family val="2"/>
      </rPr>
      <t>Postdoctoral researchers</t>
    </r>
    <r>
      <rPr>
        <sz val="10"/>
        <rFont val="Arial"/>
        <family val="2"/>
      </rPr>
      <t xml:space="preserve"> may be included in the personnel line for effort in support of the proposed project. Postdocs who are to be hired as a result of receiving a CRT award should be included in the UC budgets only.</t>
    </r>
  </si>
  <si>
    <r>
      <t xml:space="preserve">The host campus is expected to provide general administrative services. </t>
    </r>
    <r>
      <rPr>
        <b/>
        <sz val="10"/>
        <rFont val="Arial"/>
        <family val="2"/>
      </rPr>
      <t>Administrative staff effort</t>
    </r>
    <r>
      <rPr>
        <sz val="10"/>
        <rFont val="Arial"/>
        <family val="2"/>
      </rPr>
      <t xml:space="preserve"> directly related to support of the proposed research activities may be charged as a prorated percentage of salary. All staff administrative time must be described in the Budget Justification.</t>
    </r>
  </si>
  <si>
    <t>Graduate student tuition, fees, and stipends may be included in this line item. This category is only allowable for UC campuses.</t>
  </si>
  <si>
    <t>The requested equipment items must be inventoriable and individually cost more than $5,000. The description and the use of the equipment must be provided in the budget justification. Equipment purchases are only allowable in UC campus budgets.</t>
  </si>
  <si>
    <t>Rent charges are allowed only if the space is located off-campus and is required for execution of the proposed research. Only prorated allocable direct costs associated with the project may be charged to the award. Office rental is only allowable in UC campus budgets.</t>
  </si>
  <si>
    <t>Modified Total Direct Costs (MTDC)</t>
  </si>
  <si>
    <t>For calculations of Modified Indirect Cost Rates, guidance may be found in section 8-510 of the UC Contracts and Grants Manual “Modified Total Direct Cost Base for Indirect Cost Calculation” http://www.ucop.edu/research-policy-analysis-coordination/resources-tools/contract-and-grant-manual/chapter8/index.html.</t>
  </si>
  <si>
    <t>5. National Labs must also complete the Cost-Sharing section of Tabs 12-14. Cost-sharing is required for this program. Details on the calculation of the cost-sharing amounts must be provided in the separate Cost-Sharing Justification template.</t>
  </si>
  <si>
    <r>
      <rPr>
        <b/>
        <sz val="10"/>
        <rFont val="Arial"/>
        <family val="2"/>
      </rPr>
      <t>UC</t>
    </r>
    <r>
      <rPr>
        <sz val="10"/>
        <rFont val="Arial"/>
        <family val="2"/>
      </rPr>
      <t xml:space="preserve"> </t>
    </r>
    <r>
      <rPr>
        <b/>
        <sz val="10"/>
        <rFont val="Arial"/>
        <family val="2"/>
      </rPr>
      <t>faculty</t>
    </r>
    <r>
      <rPr>
        <sz val="10"/>
        <rFont val="Arial"/>
        <family val="2"/>
      </rPr>
      <t xml:space="preserve"> may charge summer salary of no more than 2 months or course buy-out (but not both). Buy-out is allowable only with concurrence of Department Chair or Dean. Faculty or researchers whose salary support derives primarily from extramural support may charge a percentage of their FTE to this award for an amount not to exceed 20% of their appointment.</t>
    </r>
  </si>
  <si>
    <r>
      <rPr>
        <b/>
        <sz val="10"/>
        <rFont val="Arial"/>
        <family val="2"/>
      </rPr>
      <t xml:space="preserve">10. Enter the requested total budget to the application budget page in proposalCENTRAL. </t>
    </r>
    <r>
      <rPr>
        <sz val="10"/>
        <rFont val="Arial"/>
        <family val="2"/>
      </rPr>
      <t>Once this Budget Workbook template is complete, enter the subtotal lines marked in green in summary Tab 1, by budget categories and by project periods, into the proposalCENTRAL Budget Summary section. T</t>
    </r>
    <r>
      <rPr>
        <b/>
        <sz val="10"/>
        <rFont val="Arial"/>
        <family val="2"/>
      </rPr>
      <t xml:space="preserve">he line item labels match those that appear on the proposalCENTRAL Budget Summary Screen. </t>
    </r>
    <r>
      <rPr>
        <i/>
        <sz val="10"/>
        <rFont val="Arial"/>
        <family val="2"/>
      </rPr>
      <t>Note: if you make an error, and the figures between the spreadsheet and the pC html pages do not match, the lower figure will be used.</t>
    </r>
  </si>
  <si>
    <r>
      <rPr>
        <b/>
        <sz val="10"/>
        <rFont val="Arial"/>
        <family val="2"/>
      </rPr>
      <t xml:space="preserve">11. Enter the requested cost sharing summaries to the application budget page in proposalCENTRAL. </t>
    </r>
    <r>
      <rPr>
        <sz val="10"/>
        <rFont val="Arial"/>
        <family val="2"/>
      </rPr>
      <t>Once this Budget Workbook template is complete, enter the total amount of cost-sharing for each participating laboratory, as it appears on Tab 1, by project periods, into the proposalCENTRAL Budget Summary section. T</t>
    </r>
    <r>
      <rPr>
        <b/>
        <sz val="10"/>
        <rFont val="Arial"/>
        <family val="2"/>
      </rPr>
      <t>he line item labels match those that appear on the proposalCENTRAL Budget Summary Screen.</t>
    </r>
  </si>
  <si>
    <t>All Lab Meetings and Workshops</t>
  </si>
  <si>
    <r>
      <t>ITEMIZED BUDGET (Collaborating Campus 2)</t>
    </r>
    <r>
      <rPr>
        <b/>
        <sz val="16"/>
        <color indexed="9"/>
        <rFont val="Arial"/>
        <family val="2"/>
      </rPr>
      <t xml:space="preserve"> </t>
    </r>
  </si>
  <si>
    <r>
      <t>ITEMIZED BUDGET (Los Alamos National Laboratory)</t>
    </r>
    <r>
      <rPr>
        <b/>
        <sz val="16"/>
        <color indexed="9"/>
        <rFont val="Arial"/>
        <family val="2"/>
      </rPr>
      <t xml:space="preserve"> </t>
    </r>
  </si>
  <si>
    <t>COST-SHARING COMMITMENT (Los Alamos National Laboratory)</t>
  </si>
  <si>
    <r>
      <t>ITEMIZED BUDGET (Lawrence Berkeley National Laboratory)</t>
    </r>
    <r>
      <rPr>
        <b/>
        <sz val="16"/>
        <color indexed="9"/>
        <rFont val="Arial"/>
        <family val="2"/>
      </rPr>
      <t xml:space="preserve"> </t>
    </r>
  </si>
  <si>
    <t xml:space="preserve">COST-SHARING COMMITMENT (Lawrence Berkeley National Laboratory) </t>
  </si>
  <si>
    <r>
      <t>ITEMIZED BUDGET (Collaborating Campus 3)</t>
    </r>
    <r>
      <rPr>
        <b/>
        <sz val="16"/>
        <color indexed="9"/>
        <rFont val="Arial"/>
        <family val="2"/>
      </rPr>
      <t xml:space="preserve"> </t>
    </r>
  </si>
  <si>
    <r>
      <t>ITEMIZED BUDGET (Collaborating Campus 4)</t>
    </r>
    <r>
      <rPr>
        <b/>
        <sz val="16"/>
        <color indexed="9"/>
        <rFont val="Arial"/>
        <family val="2"/>
      </rPr>
      <t xml:space="preserve"> </t>
    </r>
  </si>
  <si>
    <r>
      <t>ITEMIZED BUDGET (Collaborating Campus 5)</t>
    </r>
    <r>
      <rPr>
        <b/>
        <sz val="16"/>
        <color indexed="9"/>
        <rFont val="Arial"/>
        <family val="2"/>
      </rPr>
      <t xml:space="preserve"> </t>
    </r>
  </si>
  <si>
    <r>
      <t>ITEMIZED BUDGET (Collaborating Campus 6)</t>
    </r>
    <r>
      <rPr>
        <b/>
        <sz val="16"/>
        <color indexed="9"/>
        <rFont val="Arial"/>
        <family val="2"/>
      </rPr>
      <t xml:space="preserve"> </t>
    </r>
  </si>
  <si>
    <r>
      <t>ITEMIZED BUDGET (Collaborating Campus 7)</t>
    </r>
    <r>
      <rPr>
        <b/>
        <sz val="16"/>
        <color indexed="9"/>
        <rFont val="Arial"/>
        <family val="2"/>
      </rPr>
      <t xml:space="preserve"> </t>
    </r>
  </si>
  <si>
    <r>
      <t>ITEMIZED BUDGET (Collaborating Campus 9)</t>
    </r>
    <r>
      <rPr>
        <b/>
        <sz val="16"/>
        <color indexed="9"/>
        <rFont val="Arial"/>
        <family val="2"/>
      </rPr>
      <t xml:space="preserve"> </t>
    </r>
  </si>
  <si>
    <r>
      <t>ITEMIZED BUDGET (Collaborating Campus 8)</t>
    </r>
    <r>
      <rPr>
        <b/>
        <sz val="16"/>
        <color indexed="9"/>
        <rFont val="Arial"/>
        <family val="2"/>
      </rPr>
      <t xml:space="preserve"> </t>
    </r>
  </si>
  <si>
    <r>
      <t>ITEMIZED BUDGET (Collaborating Campus 10)</t>
    </r>
    <r>
      <rPr>
        <b/>
        <sz val="16"/>
        <color indexed="9"/>
        <rFont val="Arial"/>
        <family val="2"/>
      </rPr>
      <t xml:space="preserve"> </t>
    </r>
  </si>
  <si>
    <t xml:space="preserve"> </t>
  </si>
  <si>
    <t>Other Direct Cost Project Expenditures</t>
  </si>
  <si>
    <t>This Budget Workbook contains a summary budget tab (yellow "Tab 1") that is automatically completed using the responses in Tabs 2-15. Each campus budget should be entered one of Tabs 2-11 and each UC-managed National Laboratory into one of Tabs 12-14.</t>
  </si>
  <si>
    <t>The itemized budget requests in Tabs 2-14 must be described in the separate Budget Justification form.</t>
  </si>
  <si>
    <r>
      <t xml:space="preserve">2. Access each worksheet by clicking on the corresponding Tab at the bottom of the workbook. </t>
    </r>
    <r>
      <rPr>
        <sz val="10"/>
        <rFont val="Arial"/>
        <family val="2"/>
      </rPr>
      <t>Please note there are 14 Tabs in this workbook. Depending on the number of collaborating campuses or sites and their budget requests, not every Tab may be required, as discussed below.</t>
    </r>
  </si>
  <si>
    <r>
      <t>4. An itemized budget is required for each collaborating campus, laboratory, and other UC collaborator. The host campus budget must be entered in Tab 2, starting with choosing the campus name from the drop down list. For each additional campus, complete the first unused tab, starting with the campus name, from Tabs 3-11 (blue). For laboratories, use the appropriate tab from Tabs 12-14 (blue).</t>
    </r>
    <r>
      <rPr>
        <sz val="10"/>
        <rFont val="Arial"/>
        <family val="2"/>
      </rPr>
      <t xml:space="preserve"> The information from Tabs 2-15 will automatically populate the summary in Tab 1 </t>
    </r>
    <r>
      <rPr>
        <u/>
        <sz val="10"/>
        <rFont val="Arial"/>
        <family val="2"/>
      </rPr>
      <t>(for campuses, this only occurs once the organization name has been selected in the itemized budget tab</t>
    </r>
    <r>
      <rPr>
        <sz val="10"/>
        <rFont val="Arial"/>
        <family val="2"/>
      </rPr>
      <t>).</t>
    </r>
  </si>
  <si>
    <t>These cells are automatically filled from Tabs 2-14.</t>
  </si>
  <si>
    <t>I. Use the separate "Budget Justification" template to explain the requested budget allocations. All proposed expenditures must be consistent with the activities described in the proposal narrative and the allowable costs and guidelines described below. Lab cost-sharing should be described in the cost-sharing narrative, but associated amounts included in the cost-sharing section on the lab budget tabs</t>
  </si>
  <si>
    <t xml:space="preserve">II. Allowable Costs: Any single annual budget may not exceed $2 million (including indirects), and the total funding request may not exceed $5 million over 3 years. </t>
  </si>
  <si>
    <r>
      <rPr>
        <b/>
        <sz val="10"/>
        <rFont val="Arial"/>
        <family val="2"/>
      </rPr>
      <t>Laboratory personnel</t>
    </r>
    <r>
      <rPr>
        <sz val="10"/>
        <rFont val="Arial"/>
        <family val="2"/>
      </rPr>
      <t xml:space="preserve"> may charge a percentage of salary no more than the percentage of effort devoted to the project. Where possible, lab personnel salaries and benefits should be included as a component of laboratory cost-sharing, and the personnel time charged to the CRT award is expected to be no more than 10%. In no case can lab personnel time </t>
    </r>
    <r>
      <rPr>
        <i/>
        <u/>
        <sz val="10"/>
        <rFont val="Arial"/>
        <family val="2"/>
      </rPr>
      <t>charged to the grant</t>
    </r>
    <r>
      <rPr>
        <sz val="10"/>
        <rFont val="Arial"/>
        <family val="2"/>
      </rPr>
      <t xml:space="preserve"> exceed 20% of their appointment.</t>
    </r>
  </si>
  <si>
    <t>"Pooled expenses" may be allowed as a direct cost at the discretion of the UC Lab Fees Research Program only if: 1) the project will be directly supported by the pooled expenses, 2) the pooled expenses have been specifically excluded from the indirect cost rate negotiation, and 3) the pooled expenses have been allocated consistently over time within the organization. Please explain any requested pooled expense requests in the Budget Justification.</t>
  </si>
  <si>
    <t>Project Sponsored Conferences (UC);  Project Meetings and Workshops (National Laboratories)</t>
  </si>
  <si>
    <t>Include the costs of any services, use of equipment, specialized lab tests not available within the UC system or at one of the collaborating national laboratories, or other service contracts that are directly required to support the activities of the research project.</t>
  </si>
  <si>
    <t xml:space="preserve">Enter the total project direct costs that are subject to indirect costs.  Indirect cost rates are applied to a base consisting of salaries and wages, fringe benefits, materials and supplies, services, travel, and service subcontracts up to the first $25,000 of the initial award period. This base is called the Modified Total Direct Cost, or MTDC base. Equipment or other capital expenditures, charges for tuition remission, rental costs of space, scholarships and fellowships as well as the portion of each subgrant and subcontract in excess of the first $25,000 are excluded from the MTDC base. Components of the MTDC base are listed in the Rate Agreement for each campus. </t>
  </si>
  <si>
    <t>For each collaborating site, provide the indirect cost rate. UC campuses should use their federally approved indirect cost rate. Labs should use their lowest allowable approved rate, and consult their WFO /SPO for more guidance, if needed.</t>
  </si>
  <si>
    <t>Indirect Costs (MTDC) SUBTOTAL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</si>
</sst>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30" x14ac:knownFonts="1">
    <font>
      <sz val="10"/>
      <name val="Arial"/>
    </font>
    <font>
      <sz val="12"/>
      <name val="Arial"/>
      <family val="2"/>
    </font>
    <font>
      <sz val="16"/>
      <color indexed="9"/>
      <name val="Arial"/>
      <family val="2"/>
    </font>
    <font>
      <sz val="10"/>
      <color indexed="9"/>
      <name val="Arial"/>
      <family val="2"/>
    </font>
    <font>
      <b/>
      <sz val="12"/>
      <name val="Arial"/>
      <family val="2"/>
    </font>
    <font>
      <b/>
      <sz val="10"/>
      <name val="Arial"/>
      <family val="2"/>
    </font>
    <font>
      <sz val="8"/>
      <name val="Arial"/>
      <family val="2"/>
    </font>
    <font>
      <vertAlign val="superscript"/>
      <sz val="10"/>
      <name val="Arial"/>
      <family val="2"/>
    </font>
    <font>
      <sz val="10"/>
      <name val="Arial"/>
      <family val="2"/>
    </font>
    <font>
      <b/>
      <sz val="10"/>
      <color indexed="10"/>
      <name val="Arial"/>
      <family val="2"/>
    </font>
    <font>
      <u/>
      <sz val="10"/>
      <color indexed="12"/>
      <name val="Arial"/>
      <family val="2"/>
    </font>
    <font>
      <sz val="8"/>
      <name val="Arial"/>
      <family val="2"/>
    </font>
    <font>
      <sz val="10"/>
      <color indexed="8"/>
      <name val="Arial"/>
      <family val="2"/>
    </font>
    <font>
      <b/>
      <sz val="10"/>
      <color indexed="8"/>
      <name val="Arial"/>
      <family val="2"/>
    </font>
    <font>
      <i/>
      <sz val="10"/>
      <name val="Arial"/>
      <family val="2"/>
    </font>
    <font>
      <b/>
      <sz val="10"/>
      <color indexed="12"/>
      <name val="Arial"/>
      <family val="2"/>
    </font>
    <font>
      <b/>
      <u/>
      <sz val="10"/>
      <name val="Arial"/>
      <family val="2"/>
    </font>
    <font>
      <b/>
      <sz val="16"/>
      <color indexed="9"/>
      <name val="Arial"/>
      <family val="2"/>
    </font>
    <font>
      <i/>
      <sz val="10"/>
      <color rgb="FFFF0000"/>
      <name val="Arial"/>
      <family val="2"/>
    </font>
    <font>
      <b/>
      <i/>
      <sz val="12"/>
      <color rgb="FFC00000"/>
      <name val="Arial"/>
      <family val="2"/>
    </font>
    <font>
      <b/>
      <sz val="12"/>
      <color rgb="FFC00000"/>
      <name val="Arial"/>
      <family val="2"/>
    </font>
    <font>
      <b/>
      <i/>
      <sz val="11"/>
      <name val="Arial"/>
      <family val="2"/>
    </font>
    <font>
      <sz val="10"/>
      <color indexed="10"/>
      <name val="Arial"/>
      <family val="2"/>
    </font>
    <font>
      <b/>
      <sz val="11"/>
      <color indexed="12"/>
      <name val="Arial"/>
      <family val="2"/>
    </font>
    <font>
      <sz val="11"/>
      <name val="Arial"/>
      <family val="2"/>
    </font>
    <font>
      <u/>
      <sz val="10"/>
      <name val="Arial"/>
      <family val="2"/>
    </font>
    <font>
      <b/>
      <sz val="11"/>
      <color rgb="FFFF0000"/>
      <name val="Arial"/>
      <family val="2"/>
    </font>
    <font>
      <sz val="10"/>
      <name val="Arial"/>
      <family val="2"/>
    </font>
    <font>
      <sz val="10"/>
      <color rgb="FFFF0000"/>
      <name val="Arial"/>
      <family val="2"/>
    </font>
    <font>
      <i/>
      <u/>
      <sz val="10"/>
      <name val="Arial"/>
      <family val="2"/>
    </font>
  </fonts>
  <fills count="11">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0" fillId="0" borderId="0" applyNumberFormat="0" applyFill="0" applyBorder="0" applyAlignment="0" applyProtection="0">
      <alignment vertical="top"/>
      <protection locked="0"/>
    </xf>
    <xf numFmtId="0" fontId="8" fillId="0" borderId="0"/>
    <xf numFmtId="9" fontId="27" fillId="0" borderId="0" applyFont="0" applyFill="0" applyBorder="0" applyAlignment="0" applyProtection="0"/>
    <xf numFmtId="9" fontId="8" fillId="0" borderId="0" applyFont="0" applyFill="0" applyBorder="0" applyAlignment="0" applyProtection="0"/>
  </cellStyleXfs>
  <cellXfs count="226">
    <xf numFmtId="0" fontId="0" fillId="0" borderId="0" xfId="0"/>
    <xf numFmtId="0" fontId="8" fillId="0" borderId="0" xfId="0" applyFont="1"/>
    <xf numFmtId="0" fontId="10" fillId="0" borderId="0" xfId="1" applyAlignment="1" applyProtection="1"/>
    <xf numFmtId="0" fontId="8" fillId="0" borderId="0" xfId="2"/>
    <xf numFmtId="0" fontId="5" fillId="0" borderId="0" xfId="2" applyFont="1"/>
    <xf numFmtId="0" fontId="22" fillId="0" borderId="0" xfId="2" applyFont="1"/>
    <xf numFmtId="0" fontId="8" fillId="0" borderId="0" xfId="2" applyFill="1"/>
    <xf numFmtId="0" fontId="8" fillId="0" borderId="0" xfId="2" applyFill="1" applyAlignment="1"/>
    <xf numFmtId="0" fontId="4" fillId="0" borderId="0" xfId="2" applyFont="1"/>
    <xf numFmtId="0" fontId="8" fillId="0" borderId="0" xfId="2" applyFont="1"/>
    <xf numFmtId="0" fontId="13" fillId="0" borderId="0" xfId="2" applyFont="1"/>
    <xf numFmtId="0" fontId="5" fillId="0" borderId="0" xfId="2" applyFont="1" applyAlignment="1">
      <alignment horizontal="left" vertical="top" wrapText="1"/>
    </xf>
    <xf numFmtId="0" fontId="15" fillId="0" borderId="0" xfId="2" applyFont="1"/>
    <xf numFmtId="0" fontId="8" fillId="0" borderId="0" xfId="2" applyAlignment="1">
      <alignment wrapText="1"/>
    </xf>
    <xf numFmtId="0" fontId="5" fillId="0" borderId="0" xfId="2" applyFont="1" applyAlignment="1">
      <alignment horizontal="left" vertical="center" wrapText="1"/>
    </xf>
    <xf numFmtId="0" fontId="8" fillId="0" borderId="0" xfId="2" applyFont="1" applyAlignment="1">
      <alignment horizontal="left" vertical="center" wrapText="1"/>
    </xf>
    <xf numFmtId="0" fontId="23" fillId="0" borderId="0" xfId="2" applyFont="1"/>
    <xf numFmtId="0" fontId="24" fillId="0" borderId="0" xfId="2" applyFont="1"/>
    <xf numFmtId="0" fontId="8" fillId="0" borderId="0" xfId="2" applyAlignment="1">
      <alignment horizontal="left" vertical="top" indent="1"/>
    </xf>
    <xf numFmtId="0" fontId="8" fillId="0" borderId="0" xfId="2" applyFont="1" applyAlignment="1">
      <alignment horizontal="left" vertical="top" wrapText="1" indent="1"/>
    </xf>
    <xf numFmtId="0" fontId="8" fillId="0" borderId="0" xfId="2" applyFont="1" applyAlignment="1">
      <alignment horizontal="left" indent="1"/>
    </xf>
    <xf numFmtId="0" fontId="0" fillId="0" borderId="0" xfId="0" applyProtection="1"/>
    <xf numFmtId="0" fontId="1" fillId="0" borderId="0" xfId="0" applyFont="1" applyProtection="1"/>
    <xf numFmtId="0" fontId="0" fillId="0" borderId="0" xfId="0" applyFill="1" applyProtection="1"/>
    <xf numFmtId="0" fontId="5" fillId="0" borderId="0" xfId="0" applyFont="1" applyFill="1" applyBorder="1" applyAlignment="1" applyProtection="1"/>
    <xf numFmtId="0" fontId="1" fillId="0" borderId="0" xfId="0" applyFont="1" applyFill="1" applyProtection="1"/>
    <xf numFmtId="0" fontId="3" fillId="0" borderId="0" xfId="0" applyFont="1" applyFill="1" applyProtection="1"/>
    <xf numFmtId="0" fontId="8" fillId="0" borderId="0" xfId="0" applyFont="1" applyFill="1" applyAlignment="1" applyProtection="1">
      <alignment wrapText="1"/>
    </xf>
    <xf numFmtId="0" fontId="0" fillId="0" borderId="0" xfId="0" applyFill="1" applyAlignment="1" applyProtection="1">
      <alignment wrapText="1"/>
    </xf>
    <xf numFmtId="0" fontId="7" fillId="0" borderId="0" xfId="0" applyFont="1" applyFill="1" applyAlignment="1" applyProtection="1">
      <alignment wrapText="1"/>
    </xf>
    <xf numFmtId="0" fontId="11" fillId="0" borderId="0" xfId="0" applyFont="1" applyProtection="1"/>
    <xf numFmtId="49" fontId="0" fillId="0" borderId="0" xfId="0" applyNumberFormat="1" applyFill="1" applyBorder="1" applyAlignment="1" applyProtection="1"/>
    <xf numFmtId="0" fontId="5" fillId="0" borderId="6" xfId="0" applyFont="1" applyFill="1" applyBorder="1" applyAlignment="1" applyProtection="1">
      <alignment horizontal="center"/>
    </xf>
    <xf numFmtId="0" fontId="4" fillId="0" borderId="6" xfId="0" applyFont="1" applyFill="1" applyBorder="1" applyAlignment="1" applyProtection="1">
      <alignment horizontal="center"/>
    </xf>
    <xf numFmtId="0" fontId="5" fillId="0" borderId="0" xfId="2" applyFont="1" applyAlignment="1">
      <alignment horizontal="left" vertical="top" wrapText="1" indent="1"/>
    </xf>
    <xf numFmtId="0" fontId="5" fillId="0" borderId="0" xfId="2" applyFont="1" applyAlignment="1">
      <alignment horizontal="left" vertical="top" wrapText="1"/>
    </xf>
    <xf numFmtId="0" fontId="8" fillId="0" borderId="0" xfId="2" applyFont="1" applyAlignment="1">
      <alignment horizontal="left" vertical="center" wrapText="1"/>
    </xf>
    <xf numFmtId="0" fontId="8" fillId="0" borderId="0" xfId="2"/>
    <xf numFmtId="0" fontId="8" fillId="0" borderId="0" xfId="2" applyAlignment="1">
      <alignment wrapText="1"/>
    </xf>
    <xf numFmtId="0" fontId="8" fillId="0" borderId="0" xfId="2" applyFont="1" applyAlignment="1">
      <alignment wrapText="1"/>
    </xf>
    <xf numFmtId="0" fontId="5" fillId="0" borderId="0" xfId="2" applyFont="1" applyAlignment="1">
      <alignment horizontal="left" vertical="top" wrapText="1" indent="1"/>
    </xf>
    <xf numFmtId="165" fontId="0" fillId="0" borderId="1" xfId="3" applyNumberFormat="1" applyFont="1" applyBorder="1" applyProtection="1">
      <protection locked="0"/>
    </xf>
    <xf numFmtId="0" fontId="14" fillId="0" borderId="0" xfId="0" applyFont="1" applyFill="1" applyAlignment="1" applyProtection="1">
      <alignment wrapText="1"/>
    </xf>
    <xf numFmtId="0" fontId="5" fillId="6" borderId="50" xfId="0" applyNumberFormat="1" applyFont="1" applyFill="1" applyBorder="1" applyAlignment="1" applyProtection="1"/>
    <xf numFmtId="164" fontId="5" fillId="5" borderId="44" xfId="0" applyNumberFormat="1" applyFont="1" applyFill="1" applyBorder="1" applyProtection="1"/>
    <xf numFmtId="164" fontId="8" fillId="6" borderId="16" xfId="0" applyNumberFormat="1" applyFont="1" applyFill="1" applyBorder="1" applyProtection="1"/>
    <xf numFmtId="0" fontId="5" fillId="5" borderId="10" xfId="0" applyFont="1" applyFill="1" applyBorder="1" applyAlignment="1" applyProtection="1">
      <alignment horizontal="center" vertical="center" wrapText="1"/>
    </xf>
    <xf numFmtId="164" fontId="5" fillId="10" borderId="39" xfId="0" applyNumberFormat="1" applyFont="1" applyFill="1" applyBorder="1" applyProtection="1"/>
    <xf numFmtId="164" fontId="5" fillId="10" borderId="40" xfId="0" applyNumberFormat="1" applyFont="1" applyFill="1" applyBorder="1" applyProtection="1"/>
    <xf numFmtId="164" fontId="5" fillId="10" borderId="34" xfId="0" applyNumberFormat="1" applyFont="1" applyFill="1" applyBorder="1" applyAlignment="1" applyProtection="1"/>
    <xf numFmtId="164" fontId="5" fillId="10" borderId="35" xfId="0" applyNumberFormat="1" applyFont="1" applyFill="1" applyBorder="1" applyAlignment="1" applyProtection="1"/>
    <xf numFmtId="164" fontId="5" fillId="9" borderId="17" xfId="0" applyNumberFormat="1" applyFont="1" applyFill="1" applyBorder="1" applyProtection="1"/>
    <xf numFmtId="164" fontId="5" fillId="10" borderId="13" xfId="0" applyNumberFormat="1" applyFont="1" applyFill="1" applyBorder="1" applyProtection="1"/>
    <xf numFmtId="164" fontId="28" fillId="5" borderId="47" xfId="0" applyNumberFormat="1" applyFont="1" applyFill="1" applyBorder="1" applyProtection="1"/>
    <xf numFmtId="164" fontId="28" fillId="5" borderId="20" xfId="0" applyNumberFormat="1" applyFont="1" applyFill="1" applyBorder="1" applyProtection="1"/>
    <xf numFmtId="164" fontId="0" fillId="7" borderId="16" xfId="0" applyNumberFormat="1" applyFill="1" applyBorder="1" applyProtection="1"/>
    <xf numFmtId="164" fontId="0" fillId="7" borderId="23" xfId="0" applyNumberFormat="1" applyFill="1" applyBorder="1" applyProtection="1"/>
    <xf numFmtId="0" fontId="0" fillId="0" borderId="0" xfId="0"/>
    <xf numFmtId="0" fontId="10" fillId="0" borderId="0" xfId="1" applyAlignment="1" applyProtection="1"/>
    <xf numFmtId="0" fontId="8" fillId="0" borderId="0" xfId="2"/>
    <xf numFmtId="0" fontId="5" fillId="0" borderId="0" xfId="2" applyFont="1"/>
    <xf numFmtId="0" fontId="7" fillId="0" borderId="0" xfId="2" applyFont="1" applyFill="1" applyAlignment="1">
      <alignment vertical="center" wrapText="1"/>
    </xf>
    <xf numFmtId="0" fontId="8" fillId="0" borderId="0" xfId="2" applyFill="1" applyAlignment="1">
      <alignment wrapText="1"/>
    </xf>
    <xf numFmtId="0" fontId="7" fillId="0" borderId="0" xfId="2" applyFont="1" applyAlignment="1">
      <alignment horizontal="left" vertical="center" wrapText="1"/>
    </xf>
    <xf numFmtId="0" fontId="7" fillId="0" borderId="0" xfId="2" applyFont="1" applyAlignment="1">
      <alignment vertical="center" wrapText="1"/>
    </xf>
    <xf numFmtId="164" fontId="0" fillId="0" borderId="1" xfId="0" applyNumberFormat="1" applyBorder="1" applyProtection="1">
      <protection locked="0"/>
    </xf>
    <xf numFmtId="0" fontId="8" fillId="4" borderId="1" xfId="0" applyFont="1" applyFill="1" applyBorder="1" applyAlignment="1" applyProtection="1">
      <protection locked="0"/>
    </xf>
    <xf numFmtId="0" fontId="4" fillId="3" borderId="3" xfId="0" applyFont="1" applyFill="1" applyBorder="1" applyProtection="1"/>
    <xf numFmtId="0" fontId="0" fillId="4" borderId="4" xfId="0" applyFill="1" applyBorder="1" applyProtection="1"/>
    <xf numFmtId="0" fontId="0" fillId="0" borderId="0" xfId="0" applyProtection="1"/>
    <xf numFmtId="0" fontId="1" fillId="0" borderId="0" xfId="0" applyFont="1" applyProtection="1"/>
    <xf numFmtId="0" fontId="0" fillId="0" borderId="0" xfId="0" applyFill="1" applyProtection="1"/>
    <xf numFmtId="0" fontId="4" fillId="0" borderId="0" xfId="0" applyFont="1" applyFill="1" applyProtection="1"/>
    <xf numFmtId="0" fontId="5" fillId="0" borderId="0" xfId="0" applyFont="1" applyFill="1" applyBorder="1" applyAlignment="1" applyProtection="1"/>
    <xf numFmtId="0" fontId="1" fillId="0" borderId="0" xfId="0" applyFont="1" applyFill="1" applyProtection="1"/>
    <xf numFmtId="0" fontId="2" fillId="2" borderId="0" xfId="0" applyFont="1" applyFill="1" applyProtection="1"/>
    <xf numFmtId="0" fontId="3" fillId="2" borderId="0" xfId="0" applyFont="1" applyFill="1" applyProtection="1"/>
    <xf numFmtId="0" fontId="3" fillId="0" borderId="0" xfId="0" applyFont="1" applyFill="1" applyProtection="1"/>
    <xf numFmtId="0" fontId="14" fillId="0" borderId="0" xfId="0" applyFont="1" applyFill="1" applyAlignment="1" applyProtection="1">
      <alignment wrapText="1"/>
    </xf>
    <xf numFmtId="0" fontId="8" fillId="0" borderId="0" xfId="0" applyFont="1" applyFill="1" applyAlignment="1" applyProtection="1">
      <alignment wrapText="1"/>
    </xf>
    <xf numFmtId="0" fontId="0" fillId="0" borderId="0" xfId="0" applyFill="1" applyAlignment="1" applyProtection="1">
      <alignment wrapText="1"/>
    </xf>
    <xf numFmtId="0" fontId="7" fillId="0" borderId="0" xfId="0" applyFont="1" applyFill="1" applyAlignment="1" applyProtection="1">
      <alignment wrapText="1"/>
    </xf>
    <xf numFmtId="0" fontId="19" fillId="0" borderId="0" xfId="0" applyFont="1" applyBorder="1" applyAlignment="1" applyProtection="1">
      <alignment wrapText="1"/>
    </xf>
    <xf numFmtId="0" fontId="21" fillId="0" borderId="0" xfId="0" applyFont="1" applyFill="1" applyAlignment="1" applyProtection="1"/>
    <xf numFmtId="0" fontId="0" fillId="0" borderId="0" xfId="0" applyAlignment="1" applyProtection="1">
      <alignment vertical="center"/>
    </xf>
    <xf numFmtId="0" fontId="8" fillId="0" borderId="0" xfId="0" applyFont="1" applyAlignment="1" applyProtection="1">
      <alignment vertical="center"/>
    </xf>
    <xf numFmtId="164" fontId="0" fillId="6" borderId="1" xfId="0" applyNumberFormat="1" applyFill="1" applyBorder="1" applyProtection="1"/>
    <xf numFmtId="0" fontId="0" fillId="0" borderId="0" xfId="0" applyAlignment="1" applyProtection="1">
      <alignment wrapText="1"/>
    </xf>
    <xf numFmtId="0" fontId="8" fillId="0" borderId="0" xfId="0" applyFont="1" applyProtection="1"/>
    <xf numFmtId="164" fontId="8" fillId="6" borderId="1" xfId="0" applyNumberFormat="1" applyFont="1" applyFill="1" applyBorder="1" applyAlignment="1" applyProtection="1">
      <alignment horizontal="right"/>
    </xf>
    <xf numFmtId="49" fontId="0" fillId="0" borderId="0" xfId="0" applyNumberFormat="1" applyFill="1" applyBorder="1" applyAlignment="1" applyProtection="1"/>
    <xf numFmtId="0" fontId="5" fillId="0" borderId="6" xfId="0" applyFont="1" applyFill="1" applyBorder="1" applyAlignment="1" applyProtection="1">
      <alignment horizontal="center"/>
    </xf>
    <xf numFmtId="0" fontId="4" fillId="0" borderId="6" xfId="0" applyFont="1" applyFill="1" applyBorder="1" applyAlignment="1" applyProtection="1">
      <alignment horizontal="center"/>
    </xf>
    <xf numFmtId="0" fontId="8" fillId="0" borderId="0" xfId="2" applyFont="1" applyFill="1" applyAlignment="1">
      <alignment horizontal="left" vertical="top" wrapText="1"/>
    </xf>
    <xf numFmtId="0" fontId="8" fillId="0" borderId="0" xfId="2" applyFont="1" applyAlignment="1">
      <alignment wrapText="1"/>
    </xf>
    <xf numFmtId="0" fontId="5" fillId="5" borderId="10" xfId="0" applyFont="1" applyFill="1" applyBorder="1" applyAlignment="1" applyProtection="1">
      <alignment horizontal="center" wrapText="1"/>
    </xf>
    <xf numFmtId="0" fontId="20" fillId="5" borderId="11" xfId="0" applyFont="1" applyFill="1" applyBorder="1" applyAlignment="1" applyProtection="1">
      <alignment horizontal="center" wrapText="1"/>
    </xf>
    <xf numFmtId="164" fontId="5" fillId="5" borderId="13" xfId="0" applyNumberFormat="1" applyFont="1" applyFill="1" applyBorder="1" applyProtection="1"/>
    <xf numFmtId="164" fontId="14" fillId="5" borderId="13" xfId="0" applyNumberFormat="1" applyFont="1" applyFill="1" applyBorder="1" applyProtection="1"/>
    <xf numFmtId="164" fontId="5" fillId="5" borderId="17" xfId="0" applyNumberFormat="1" applyFont="1" applyFill="1" applyBorder="1" applyProtection="1"/>
    <xf numFmtId="164" fontId="5" fillId="5" borderId="22" xfId="0" applyNumberFormat="1" applyFont="1" applyFill="1" applyBorder="1" applyProtection="1"/>
    <xf numFmtId="164" fontId="0" fillId="0" borderId="16" xfId="0" applyNumberFormat="1" applyBorder="1" applyProtection="1">
      <protection locked="0"/>
    </xf>
    <xf numFmtId="164" fontId="5" fillId="5" borderId="25" xfId="0" applyNumberFormat="1" applyFont="1" applyFill="1" applyBorder="1" applyAlignment="1" applyProtection="1">
      <alignment horizontal="left"/>
    </xf>
    <xf numFmtId="164" fontId="5" fillId="5" borderId="26" xfId="0" applyNumberFormat="1" applyFont="1" applyFill="1" applyBorder="1" applyAlignment="1" applyProtection="1">
      <alignment horizontal="left"/>
    </xf>
    <xf numFmtId="164" fontId="5" fillId="5" borderId="27" xfId="0" applyNumberFormat="1" applyFont="1" applyFill="1" applyBorder="1" applyProtection="1"/>
    <xf numFmtId="164" fontId="5" fillId="5" borderId="28" xfId="0" applyNumberFormat="1" applyFont="1" applyFill="1" applyBorder="1" applyProtection="1"/>
    <xf numFmtId="164" fontId="5" fillId="0" borderId="0" xfId="0" applyNumberFormat="1" applyFont="1" applyFill="1" applyBorder="1" applyAlignment="1" applyProtection="1"/>
    <xf numFmtId="164" fontId="5" fillId="0" borderId="32" xfId="0" applyNumberFormat="1" applyFont="1" applyBorder="1" applyAlignment="1" applyProtection="1"/>
    <xf numFmtId="0" fontId="12" fillId="0" borderId="0" xfId="0" applyFont="1" applyBorder="1" applyAlignment="1" applyProtection="1">
      <alignment wrapText="1"/>
    </xf>
    <xf numFmtId="0" fontId="0" fillId="0" borderId="0" xfId="0" applyBorder="1" applyAlignment="1" applyProtection="1">
      <alignment wrapText="1"/>
    </xf>
    <xf numFmtId="164" fontId="5" fillId="5" borderId="34" xfId="0" applyNumberFormat="1" applyFont="1" applyFill="1" applyBorder="1" applyAlignment="1" applyProtection="1"/>
    <xf numFmtId="164" fontId="5" fillId="5" borderId="35" xfId="0" applyNumberFormat="1" applyFont="1" applyFill="1" applyBorder="1" applyAlignment="1" applyProtection="1"/>
    <xf numFmtId="0" fontId="5" fillId="6" borderId="21" xfId="0" applyNumberFormat="1" applyFont="1" applyFill="1" applyBorder="1" applyAlignment="1" applyProtection="1"/>
    <xf numFmtId="164" fontId="0" fillId="6" borderId="21" xfId="0" applyNumberFormat="1" applyFill="1" applyBorder="1" applyProtection="1"/>
    <xf numFmtId="164" fontId="5" fillId="5" borderId="39" xfId="0" applyNumberFormat="1" applyFont="1" applyFill="1" applyBorder="1" applyProtection="1"/>
    <xf numFmtId="164" fontId="5" fillId="5" borderId="40" xfId="0" applyNumberFormat="1" applyFont="1" applyFill="1" applyBorder="1" applyProtection="1"/>
    <xf numFmtId="164" fontId="14" fillId="5" borderId="22" xfId="0" applyNumberFormat="1" applyFont="1" applyFill="1" applyBorder="1" applyProtection="1"/>
    <xf numFmtId="0" fontId="9" fillId="5" borderId="11" xfId="0" applyFont="1" applyFill="1" applyBorder="1" applyAlignment="1" applyProtection="1">
      <alignment horizontal="right" wrapText="1"/>
    </xf>
    <xf numFmtId="164" fontId="0" fillId="0" borderId="2" xfId="0" applyNumberFormat="1" applyBorder="1" applyProtection="1">
      <protection locked="0"/>
    </xf>
    <xf numFmtId="164" fontId="5" fillId="5" borderId="47" xfId="0" applyNumberFormat="1" applyFont="1" applyFill="1" applyBorder="1" applyProtection="1"/>
    <xf numFmtId="164" fontId="5" fillId="5" borderId="33" xfId="0" applyNumberFormat="1" applyFont="1" applyFill="1" applyBorder="1" applyAlignment="1" applyProtection="1">
      <alignment wrapText="1"/>
    </xf>
    <xf numFmtId="164" fontId="5" fillId="5" borderId="34" xfId="0" applyNumberFormat="1" applyFont="1" applyFill="1" applyBorder="1" applyAlignment="1" applyProtection="1">
      <alignment wrapText="1"/>
    </xf>
    <xf numFmtId="164" fontId="5" fillId="0" borderId="36" xfId="0" applyNumberFormat="1" applyFont="1" applyFill="1" applyBorder="1" applyAlignment="1" applyProtection="1">
      <alignment horizontal="left" indent="2"/>
    </xf>
    <xf numFmtId="164" fontId="5" fillId="0" borderId="31" xfId="0" applyNumberFormat="1" applyFont="1" applyFill="1" applyBorder="1" applyAlignment="1" applyProtection="1">
      <alignment horizontal="left" indent="2"/>
    </xf>
    <xf numFmtId="164" fontId="5" fillId="7" borderId="17" xfId="0" applyNumberFormat="1" applyFont="1" applyFill="1" applyBorder="1" applyProtection="1"/>
    <xf numFmtId="164" fontId="5" fillId="7" borderId="24" xfId="0" applyNumberFormat="1" applyFont="1" applyFill="1" applyBorder="1" applyProtection="1"/>
    <xf numFmtId="0" fontId="0" fillId="0" borderId="0" xfId="0" applyBorder="1" applyProtection="1"/>
    <xf numFmtId="164" fontId="5" fillId="0" borderId="34" xfId="0" applyNumberFormat="1" applyFont="1" applyFill="1" applyBorder="1" applyAlignment="1" applyProtection="1"/>
    <xf numFmtId="164" fontId="5" fillId="0" borderId="34" xfId="0" applyNumberFormat="1" applyFont="1" applyBorder="1" applyAlignment="1" applyProtection="1"/>
    <xf numFmtId="0" fontId="8" fillId="8" borderId="32" xfId="0" applyFont="1" applyFill="1" applyBorder="1" applyAlignment="1" applyProtection="1">
      <alignment wrapText="1"/>
    </xf>
    <xf numFmtId="0" fontId="0" fillId="8" borderId="0" xfId="0" applyFill="1" applyAlignment="1" applyProtection="1">
      <alignment wrapText="1"/>
    </xf>
    <xf numFmtId="0" fontId="0" fillId="8" borderId="0" xfId="0" applyFill="1" applyProtection="1"/>
    <xf numFmtId="0" fontId="4" fillId="8" borderId="0" xfId="0" applyFont="1" applyFill="1" applyProtection="1"/>
    <xf numFmtId="0" fontId="4" fillId="8" borderId="49" xfId="0" applyFont="1" applyFill="1" applyBorder="1" applyProtection="1"/>
    <xf numFmtId="0" fontId="0" fillId="8" borderId="0" xfId="0" applyFill="1" applyBorder="1" applyProtection="1"/>
    <xf numFmtId="164" fontId="5" fillId="0" borderId="35" xfId="0" applyNumberFormat="1" applyFont="1" applyFill="1" applyBorder="1" applyProtection="1"/>
    <xf numFmtId="164" fontId="8" fillId="6" borderId="42" xfId="0" applyNumberFormat="1" applyFont="1" applyFill="1" applyBorder="1" applyAlignment="1" applyProtection="1"/>
    <xf numFmtId="164" fontId="8" fillId="6" borderId="43" xfId="0" applyNumberFormat="1" applyFont="1" applyFill="1" applyBorder="1" applyAlignment="1" applyProtection="1"/>
    <xf numFmtId="164" fontId="0" fillId="5" borderId="44" xfId="0" applyNumberFormat="1" applyFill="1" applyBorder="1" applyProtection="1"/>
    <xf numFmtId="164" fontId="8" fillId="6" borderId="1" xfId="0" applyNumberFormat="1" applyFont="1" applyFill="1" applyBorder="1" applyProtection="1"/>
    <xf numFmtId="164" fontId="0" fillId="6" borderId="16" xfId="0" applyNumberFormat="1" applyFill="1" applyBorder="1" applyProtection="1"/>
    <xf numFmtId="164" fontId="0" fillId="7" borderId="21" xfId="0" applyNumberFormat="1" applyFill="1" applyBorder="1" applyProtection="1"/>
    <xf numFmtId="164" fontId="0" fillId="9" borderId="23" xfId="0" applyNumberFormat="1" applyFill="1" applyBorder="1" applyProtection="1"/>
    <xf numFmtId="164" fontId="8" fillId="6" borderId="3" xfId="0" applyNumberFormat="1" applyFont="1" applyFill="1" applyBorder="1" applyProtection="1"/>
    <xf numFmtId="164" fontId="0" fillId="0" borderId="34" xfId="0" applyNumberFormat="1" applyBorder="1" applyProtection="1"/>
    <xf numFmtId="164" fontId="14" fillId="0" borderId="42" xfId="0" applyNumberFormat="1" applyFont="1" applyBorder="1" applyAlignment="1" applyProtection="1">
      <protection locked="0"/>
    </xf>
    <xf numFmtId="164" fontId="14" fillId="0" borderId="43" xfId="0" applyNumberFormat="1" applyFont="1" applyBorder="1" applyAlignment="1" applyProtection="1">
      <protection locked="0"/>
    </xf>
    <xf numFmtId="164" fontId="5" fillId="5" borderId="16" xfId="0" applyNumberFormat="1" applyFont="1" applyFill="1" applyBorder="1" applyProtection="1"/>
    <xf numFmtId="0" fontId="5" fillId="0" borderId="0" xfId="2" applyFont="1" applyAlignment="1">
      <alignment wrapText="1"/>
    </xf>
    <xf numFmtId="0" fontId="8" fillId="0" borderId="0" xfId="2" applyFont="1" applyAlignment="1">
      <alignment horizontal="left" vertical="top" wrapText="1"/>
    </xf>
    <xf numFmtId="0" fontId="5" fillId="0" borderId="0" xfId="2" applyFont="1" applyAlignment="1">
      <alignment vertical="center"/>
    </xf>
    <xf numFmtId="0" fontId="5" fillId="0" borderId="0" xfId="2" applyFont="1" applyAlignment="1">
      <alignment horizontal="left" vertical="top" wrapText="1"/>
    </xf>
    <xf numFmtId="0" fontId="8" fillId="0" borderId="0" xfId="2" applyFont="1" applyAlignment="1">
      <alignment horizontal="left" wrapText="1"/>
    </xf>
    <xf numFmtId="0" fontId="8" fillId="0" borderId="0" xfId="2" applyFont="1" applyAlignment="1">
      <alignment horizontal="left" vertical="center" wrapText="1"/>
    </xf>
    <xf numFmtId="0" fontId="13" fillId="0" borderId="0" xfId="2" applyFont="1" applyAlignment="1">
      <alignment horizontal="left" vertical="top"/>
    </xf>
    <xf numFmtId="0" fontId="5" fillId="0" borderId="0" xfId="2" applyFont="1" applyFill="1" applyAlignment="1">
      <alignment horizontal="left" vertical="top" wrapText="1"/>
    </xf>
    <xf numFmtId="0" fontId="5" fillId="0" borderId="0" xfId="2" applyFont="1" applyAlignment="1">
      <alignment horizontal="left" vertical="top"/>
    </xf>
    <xf numFmtId="0" fontId="5" fillId="0" borderId="0" xfId="2" applyFont="1" applyAlignment="1">
      <alignment horizontal="left" vertical="top" wrapText="1" indent="1"/>
    </xf>
    <xf numFmtId="0" fontId="8" fillId="0" borderId="0" xfId="2" applyFont="1" applyFill="1" applyAlignment="1">
      <alignment horizontal="left" wrapText="1"/>
    </xf>
    <xf numFmtId="0" fontId="14" fillId="0" borderId="0" xfId="2" applyFont="1" applyFill="1" applyAlignment="1">
      <alignment horizontal="left" wrapText="1"/>
    </xf>
    <xf numFmtId="0" fontId="14" fillId="0" borderId="0" xfId="2" applyFont="1" applyAlignment="1">
      <alignment horizontal="left" wrapText="1"/>
    </xf>
    <xf numFmtId="0" fontId="8" fillId="0" borderId="0" xfId="2" applyAlignment="1">
      <alignment wrapText="1"/>
    </xf>
    <xf numFmtId="0" fontId="8" fillId="0" borderId="0" xfId="2" applyFont="1" applyAlignment="1">
      <alignment wrapText="1"/>
    </xf>
    <xf numFmtId="0" fontId="8" fillId="0" borderId="0" xfId="2" applyAlignment="1">
      <alignment horizontal="left" wrapText="1"/>
    </xf>
    <xf numFmtId="0" fontId="10" fillId="0" borderId="0" xfId="1" applyAlignment="1" applyProtection="1">
      <alignment horizontal="left" wrapText="1"/>
    </xf>
    <xf numFmtId="164" fontId="5" fillId="0" borderId="0" xfId="0" applyNumberFormat="1" applyFont="1" applyBorder="1" applyAlignment="1" applyProtection="1">
      <alignment horizontal="left"/>
    </xf>
    <xf numFmtId="0" fontId="5" fillId="0" borderId="0" xfId="2" applyFont="1" applyFill="1" applyAlignment="1">
      <alignment horizontal="left" wrapText="1"/>
    </xf>
    <xf numFmtId="0" fontId="8" fillId="0" borderId="0" xfId="2" applyFill="1" applyAlignment="1">
      <alignment horizontal="left" wrapText="1"/>
    </xf>
    <xf numFmtId="164" fontId="5" fillId="0" borderId="12" xfId="0" applyNumberFormat="1" applyFont="1" applyFill="1" applyBorder="1" applyAlignment="1" applyProtection="1">
      <alignment horizontal="left" indent="2"/>
    </xf>
    <xf numFmtId="164" fontId="5" fillId="0" borderId="5" xfId="0" applyNumberFormat="1" applyFont="1" applyFill="1" applyBorder="1" applyAlignment="1" applyProtection="1">
      <alignment horizontal="left" indent="2"/>
    </xf>
    <xf numFmtId="49" fontId="4" fillId="4" borderId="1" xfId="0" applyNumberFormat="1" applyFont="1" applyFill="1" applyBorder="1" applyAlignment="1" applyProtection="1">
      <alignment horizontal="center"/>
      <protection locked="0"/>
    </xf>
    <xf numFmtId="0" fontId="5" fillId="0" borderId="1" xfId="0" applyFont="1" applyFill="1" applyBorder="1" applyAlignment="1" applyProtection="1">
      <alignment horizontal="center"/>
    </xf>
    <xf numFmtId="164" fontId="5" fillId="9" borderId="48" xfId="0" applyNumberFormat="1" applyFont="1" applyFill="1" applyBorder="1" applyAlignment="1" applyProtection="1">
      <alignment horizontal="right"/>
    </xf>
    <xf numFmtId="164" fontId="5" fillId="9" borderId="8" xfId="0" applyNumberFormat="1" applyFont="1" applyFill="1" applyBorder="1" applyAlignment="1" applyProtection="1">
      <alignment horizontal="right"/>
    </xf>
    <xf numFmtId="164" fontId="14" fillId="0" borderId="36" xfId="0" applyNumberFormat="1" applyFont="1" applyBorder="1" applyAlignment="1" applyProtection="1">
      <alignment horizontal="left"/>
    </xf>
    <xf numFmtId="164" fontId="14" fillId="0" borderId="21" xfId="0" applyNumberFormat="1" applyFont="1" applyBorder="1" applyAlignment="1" applyProtection="1">
      <alignment horizontal="left"/>
    </xf>
    <xf numFmtId="164" fontId="14" fillId="0" borderId="31" xfId="0" applyNumberFormat="1" applyFont="1" applyBorder="1" applyAlignment="1" applyProtection="1">
      <alignment horizontal="left"/>
    </xf>
    <xf numFmtId="164" fontId="14" fillId="0" borderId="1" xfId="0" applyNumberFormat="1" applyFont="1" applyBorder="1" applyAlignment="1" applyProtection="1">
      <alignment horizontal="left"/>
    </xf>
    <xf numFmtId="0" fontId="4" fillId="3" borderId="1" xfId="0" applyFont="1" applyFill="1" applyBorder="1" applyAlignment="1" applyProtection="1">
      <alignment horizontal="center"/>
      <protection locked="0"/>
    </xf>
    <xf numFmtId="164" fontId="5" fillId="7" borderId="14" xfId="0" applyNumberFormat="1" applyFont="1" applyFill="1" applyBorder="1" applyAlignment="1" applyProtection="1">
      <alignment horizontal="right"/>
    </xf>
    <xf numFmtId="164" fontId="5" fillId="7" borderId="15" xfId="0" applyNumberFormat="1" applyFont="1" applyFill="1" applyBorder="1" applyAlignment="1" applyProtection="1">
      <alignment horizontal="right"/>
    </xf>
    <xf numFmtId="164" fontId="5" fillId="10" borderId="33" xfId="0" applyNumberFormat="1" applyFont="1" applyFill="1" applyBorder="1" applyAlignment="1" applyProtection="1">
      <alignment horizontal="left"/>
    </xf>
    <xf numFmtId="164" fontId="5" fillId="10" borderId="38" xfId="0" applyNumberFormat="1" applyFont="1" applyFill="1" applyBorder="1" applyAlignment="1" applyProtection="1">
      <alignment horizontal="left"/>
    </xf>
    <xf numFmtId="164" fontId="5" fillId="10" borderId="33" xfId="0" applyNumberFormat="1" applyFont="1" applyFill="1" applyBorder="1" applyAlignment="1" applyProtection="1">
      <alignment wrapText="1"/>
    </xf>
    <xf numFmtId="164" fontId="5" fillId="10" borderId="34" xfId="0" applyNumberFormat="1" applyFont="1" applyFill="1" applyBorder="1" applyAlignment="1" applyProtection="1">
      <alignment wrapText="1"/>
    </xf>
    <xf numFmtId="164" fontId="5" fillId="5" borderId="33" xfId="0" applyNumberFormat="1" applyFont="1" applyFill="1" applyBorder="1" applyAlignment="1" applyProtection="1">
      <alignment horizontal="left" wrapText="1"/>
    </xf>
    <xf numFmtId="164" fontId="5" fillId="5" borderId="38" xfId="0" applyNumberFormat="1" applyFont="1" applyFill="1" applyBorder="1" applyAlignment="1" applyProtection="1">
      <alignment horizontal="left" wrapText="1"/>
    </xf>
    <xf numFmtId="0" fontId="5" fillId="5" borderId="18" xfId="0" applyFont="1" applyFill="1" applyBorder="1" applyAlignment="1" applyProtection="1">
      <alignment horizontal="left" wrapText="1"/>
    </xf>
    <xf numFmtId="0" fontId="5" fillId="5" borderId="19" xfId="0" applyFont="1" applyFill="1" applyBorder="1" applyAlignment="1" applyProtection="1">
      <alignment horizontal="left"/>
    </xf>
    <xf numFmtId="164" fontId="5" fillId="0" borderId="37" xfId="0" applyNumberFormat="1" applyFont="1" applyBorder="1" applyAlignment="1" applyProtection="1">
      <alignment horizontal="right"/>
    </xf>
    <xf numFmtId="164" fontId="5" fillId="0" borderId="16" xfId="0" applyNumberFormat="1" applyFont="1" applyBorder="1" applyAlignment="1" applyProtection="1">
      <alignment horizontal="right"/>
    </xf>
    <xf numFmtId="164" fontId="5" fillId="7" borderId="33" xfId="0" applyNumberFormat="1" applyFont="1" applyFill="1" applyBorder="1" applyAlignment="1" applyProtection="1">
      <alignment horizontal="right"/>
    </xf>
    <xf numFmtId="164" fontId="5" fillId="7" borderId="38" xfId="0" applyNumberFormat="1" applyFont="1" applyFill="1" applyBorder="1" applyAlignment="1" applyProtection="1">
      <alignment horizontal="right"/>
    </xf>
    <xf numFmtId="164" fontId="5" fillId="0" borderId="36" xfId="0" applyNumberFormat="1" applyFont="1" applyBorder="1" applyAlignment="1" applyProtection="1">
      <alignment horizontal="right"/>
    </xf>
    <xf numFmtId="164" fontId="5" fillId="0" borderId="21" xfId="0" applyNumberFormat="1" applyFont="1" applyBorder="1" applyAlignment="1" applyProtection="1">
      <alignment horizontal="right"/>
    </xf>
    <xf numFmtId="0" fontId="19" fillId="0" borderId="7" xfId="0" applyFont="1" applyBorder="1" applyAlignment="1" applyProtection="1">
      <alignment horizontal="left" vertical="top" wrapText="1"/>
    </xf>
    <xf numFmtId="0" fontId="19" fillId="0" borderId="0" xfId="0" applyFont="1" applyBorder="1" applyAlignment="1" applyProtection="1">
      <alignment horizontal="left" vertical="top" wrapText="1"/>
    </xf>
    <xf numFmtId="164" fontId="5" fillId="5" borderId="25" xfId="0" applyNumberFormat="1" applyFont="1" applyFill="1" applyBorder="1" applyAlignment="1" applyProtection="1">
      <alignment horizontal="left"/>
    </xf>
    <xf numFmtId="164" fontId="5" fillId="5" borderId="26" xfId="0" applyNumberFormat="1" applyFont="1" applyFill="1" applyBorder="1" applyAlignment="1" applyProtection="1">
      <alignment horizontal="left"/>
    </xf>
    <xf numFmtId="164" fontId="8" fillId="6" borderId="12" xfId="0" applyNumberFormat="1" applyFont="1" applyFill="1" applyBorder="1" applyAlignment="1" applyProtection="1">
      <alignment horizontal="left"/>
    </xf>
    <xf numFmtId="164" fontId="8" fillId="6" borderId="5" xfId="0" applyNumberFormat="1" applyFont="1" applyFill="1" applyBorder="1" applyAlignment="1" applyProtection="1">
      <alignment horizontal="left"/>
    </xf>
    <xf numFmtId="164" fontId="8" fillId="6" borderId="14" xfId="0" applyNumberFormat="1" applyFont="1" applyFill="1" applyBorder="1" applyAlignment="1" applyProtection="1">
      <alignment horizontal="left"/>
    </xf>
    <xf numFmtId="164" fontId="8" fillId="6" borderId="15" xfId="0" applyNumberFormat="1" applyFont="1" applyFill="1" applyBorder="1" applyAlignment="1" applyProtection="1">
      <alignment horizontal="left"/>
    </xf>
    <xf numFmtId="164" fontId="5" fillId="5" borderId="18" xfId="0" applyNumberFormat="1" applyFont="1" applyFill="1" applyBorder="1" applyAlignment="1" applyProtection="1">
      <alignment horizontal="center"/>
    </xf>
    <xf numFmtId="164" fontId="5" fillId="5" borderId="32" xfId="0" applyNumberFormat="1" applyFont="1" applyFill="1" applyBorder="1" applyAlignment="1" applyProtection="1">
      <alignment horizontal="center"/>
    </xf>
    <xf numFmtId="164" fontId="5" fillId="5" borderId="41" xfId="0" applyNumberFormat="1" applyFont="1" applyFill="1" applyBorder="1" applyAlignment="1" applyProtection="1">
      <alignment horizontal="center"/>
    </xf>
    <xf numFmtId="164" fontId="8" fillId="0" borderId="33" xfId="0" applyNumberFormat="1" applyFont="1" applyBorder="1" applyAlignment="1" applyProtection="1">
      <alignment horizontal="left"/>
    </xf>
    <xf numFmtId="164" fontId="8" fillId="0" borderId="34" xfId="0" applyNumberFormat="1" applyFont="1" applyBorder="1" applyAlignment="1" applyProtection="1">
      <alignment horizontal="left"/>
    </xf>
    <xf numFmtId="0" fontId="14" fillId="0" borderId="0" xfId="0" applyFont="1" applyFill="1" applyAlignment="1" applyProtection="1">
      <alignment wrapText="1"/>
    </xf>
    <xf numFmtId="0" fontId="4" fillId="3" borderId="1" xfId="0" applyFont="1" applyFill="1" applyBorder="1" applyAlignment="1" applyProtection="1">
      <alignment horizontal="center"/>
    </xf>
    <xf numFmtId="0" fontId="5" fillId="3" borderId="3" xfId="0" applyFont="1" applyFill="1" applyBorder="1" applyAlignment="1" applyProtection="1">
      <alignment horizontal="left"/>
    </xf>
    <xf numFmtId="0" fontId="5" fillId="3" borderId="5" xfId="0" applyFont="1" applyFill="1" applyBorder="1" applyAlignment="1" applyProtection="1">
      <alignment horizontal="left"/>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5" borderId="18" xfId="0" applyFont="1" applyFill="1" applyBorder="1" applyAlignment="1" applyProtection="1">
      <alignment horizontal="left"/>
    </xf>
    <xf numFmtId="164" fontId="5" fillId="5" borderId="9" xfId="0" applyNumberFormat="1" applyFont="1" applyFill="1" applyBorder="1" applyAlignment="1" applyProtection="1">
      <alignment horizontal="center"/>
    </xf>
    <xf numFmtId="164" fontId="5" fillId="5" borderId="29" xfId="0" applyNumberFormat="1" applyFont="1" applyFill="1" applyBorder="1" applyAlignment="1" applyProtection="1">
      <alignment horizontal="center"/>
    </xf>
    <xf numFmtId="164" fontId="5" fillId="5" borderId="30" xfId="0" applyNumberFormat="1" applyFont="1" applyFill="1" applyBorder="1" applyAlignment="1" applyProtection="1">
      <alignment horizontal="center"/>
    </xf>
    <xf numFmtId="164" fontId="5" fillId="5" borderId="33" xfId="0" applyNumberFormat="1" applyFont="1" applyFill="1" applyBorder="1" applyAlignment="1" applyProtection="1">
      <alignment horizontal="left"/>
    </xf>
    <xf numFmtId="164" fontId="5" fillId="5" borderId="38" xfId="0" applyNumberFormat="1" applyFont="1" applyFill="1" applyBorder="1" applyAlignment="1" applyProtection="1">
      <alignment horizontal="left"/>
    </xf>
    <xf numFmtId="164" fontId="8" fillId="6" borderId="45" xfId="0" applyNumberFormat="1" applyFont="1" applyFill="1" applyBorder="1" applyAlignment="1" applyProtection="1">
      <alignment horizontal="left"/>
    </xf>
    <xf numFmtId="164" fontId="8" fillId="6" borderId="46" xfId="0" applyNumberFormat="1" applyFont="1" applyFill="1" applyBorder="1" applyAlignment="1" applyProtection="1">
      <alignment horizontal="left"/>
    </xf>
    <xf numFmtId="164" fontId="5" fillId="5" borderId="14" xfId="0" applyNumberFormat="1" applyFont="1" applyFill="1" applyBorder="1" applyAlignment="1" applyProtection="1">
      <alignment horizontal="left"/>
    </xf>
    <xf numFmtId="164" fontId="5" fillId="5" borderId="15" xfId="0" applyNumberFormat="1" applyFont="1" applyFill="1" applyBorder="1" applyAlignment="1" applyProtection="1">
      <alignment horizontal="left"/>
    </xf>
  </cellXfs>
  <cellStyles count="5">
    <cellStyle name="Hyperlink" xfId="1" builtinId="8"/>
    <cellStyle name="Normal" xfId="0" builtinId="0"/>
    <cellStyle name="Normal 2" xfId="2"/>
    <cellStyle name="Percent" xfId="3"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gee\Local%20Settings\Temporary%20Internet%20Files\Content.Outlook\AMONHNTH\2014%20MRPI%20Budget%20Workbook%20Multi-Year%20Program%20Revised%2005272014%20c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BUDGET, HOST CAMPUS"/>
      <sheetName val="TAB 2. BUDGET, COLL CAMPUS 1"/>
      <sheetName val="TAB 3. BUDGET, COLL CAMPUS 2"/>
      <sheetName val="TAB 4. BUDGET, COLL CAMPUS 3"/>
      <sheetName val="TAB 5. BUDGET, COLL CAMPUS 4"/>
      <sheetName val="TAB 6. BUDGET, COLL CAMPUS 5"/>
      <sheetName val="TAB 7. BUDGET, COLL CAMPUS 6"/>
      <sheetName val="TAB 8. BUDGET, COLL CAMPUS 7"/>
      <sheetName val="TAB 9. BUDGET, COLL CAMPUS 8"/>
      <sheetName val="TAB 10. BUDGET, COLL CAMPUS 9"/>
      <sheetName val="Me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A3" t="str">
            <v>UC Berkeley</v>
          </cell>
        </row>
        <row r="4">
          <cell r="A4" t="str">
            <v>UC Davis</v>
          </cell>
        </row>
        <row r="5">
          <cell r="A5" t="str">
            <v>UC Irvine</v>
          </cell>
        </row>
        <row r="6">
          <cell r="A6" t="str">
            <v>UC Los Angeles</v>
          </cell>
        </row>
        <row r="7">
          <cell r="A7" t="str">
            <v>UC Merced</v>
          </cell>
        </row>
        <row r="8">
          <cell r="A8" t="str">
            <v>UC Riverside</v>
          </cell>
        </row>
        <row r="9">
          <cell r="A9" t="str">
            <v>UC San Diego</v>
          </cell>
        </row>
        <row r="10">
          <cell r="A10" t="str">
            <v>UC San Francisco</v>
          </cell>
        </row>
        <row r="11">
          <cell r="A11" t="str">
            <v>UC Santa Barbara</v>
          </cell>
        </row>
        <row r="12">
          <cell r="A12" t="str">
            <v>UC Santa Cruz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programme.tvb.com/drama/willpowe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programme.tvb.com/drama/willpowe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programme.tvb.com/drama/willpowe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programme.tvb.com/drama/willpower/"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programme.tvb.com/drama/willpower/" TargetMode="External"/><Relationship Id="rId2" Type="http://schemas.openxmlformats.org/officeDocument/2006/relationships/hyperlink" Target="http://programme.tvb.com/drama/willpower/" TargetMode="External"/><Relationship Id="rId1" Type="http://schemas.openxmlformats.org/officeDocument/2006/relationships/hyperlink" Target="http://programme.tvb.com/drama/willpower/"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programme.tvb.com/drama/willpower/" TargetMode="External"/><Relationship Id="rId2" Type="http://schemas.openxmlformats.org/officeDocument/2006/relationships/hyperlink" Target="http://programme.tvb.com/drama/willpower/" TargetMode="External"/><Relationship Id="rId1" Type="http://schemas.openxmlformats.org/officeDocument/2006/relationships/hyperlink" Target="http://programme.tvb.com/drama/willpower/"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programme.tvb.com/drama/willpower/" TargetMode="External"/><Relationship Id="rId2" Type="http://schemas.openxmlformats.org/officeDocument/2006/relationships/hyperlink" Target="http://programme.tvb.com/drama/willpower/" TargetMode="External"/><Relationship Id="rId1" Type="http://schemas.openxmlformats.org/officeDocument/2006/relationships/hyperlink" Target="http://programme.tvb.com/drama/willpower/" TargetMode="Externa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programme.tvb.com/drama/willpow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rogramme.tvb.com/drama/willpowe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programme.tvb.com/drama/willpowe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programme.tvb.com/drama/willpowe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programme.tvb.com/drama/willpowe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programme.tvb.com/drama/willpow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6"/>
  <sheetViews>
    <sheetView tabSelected="1" zoomScaleNormal="100" workbookViewId="0">
      <selection activeCell="A2" sqref="A2"/>
    </sheetView>
  </sheetViews>
  <sheetFormatPr defaultColWidth="9.140625" defaultRowHeight="12.75" x14ac:dyDescent="0.2"/>
  <cols>
    <col min="1" max="16384" width="9.140625" style="3"/>
  </cols>
  <sheetData>
    <row r="1" spans="1:14" ht="15.75" x14ac:dyDescent="0.25">
      <c r="A1" s="8" t="s">
        <v>36</v>
      </c>
    </row>
    <row r="2" spans="1:14" ht="11.25" customHeight="1" x14ac:dyDescent="0.2">
      <c r="A2" s="6"/>
      <c r="B2" s="6"/>
      <c r="C2" s="6"/>
    </row>
    <row r="3" spans="1:14" ht="15" x14ac:dyDescent="0.25">
      <c r="A3" s="16" t="s">
        <v>26</v>
      </c>
    </row>
    <row r="4" spans="1:14" x14ac:dyDescent="0.2">
      <c r="A4" s="12"/>
    </row>
    <row r="5" spans="1:14" ht="26.25" customHeight="1" x14ac:dyDescent="0.2">
      <c r="A5" s="148" t="s">
        <v>20</v>
      </c>
      <c r="B5" s="148"/>
      <c r="C5" s="148"/>
      <c r="D5" s="148"/>
      <c r="E5" s="148"/>
      <c r="F5" s="148"/>
      <c r="G5" s="148"/>
      <c r="H5" s="148"/>
      <c r="I5" s="148"/>
      <c r="J5" s="148"/>
      <c r="K5" s="148"/>
      <c r="L5" s="148"/>
      <c r="M5" s="148"/>
      <c r="N5" s="148"/>
    </row>
    <row r="6" spans="1:14" ht="9" customHeight="1" x14ac:dyDescent="0.2"/>
    <row r="7" spans="1:14" s="13" customFormat="1" ht="26.25" customHeight="1" x14ac:dyDescent="0.2">
      <c r="A7" s="149" t="s">
        <v>148</v>
      </c>
      <c r="B7" s="149"/>
      <c r="C7" s="149"/>
      <c r="D7" s="149"/>
      <c r="E7" s="149"/>
      <c r="F7" s="149"/>
      <c r="G7" s="149"/>
      <c r="H7" s="149"/>
      <c r="I7" s="149"/>
      <c r="J7" s="149"/>
      <c r="K7" s="149"/>
      <c r="L7" s="149"/>
      <c r="M7" s="149"/>
      <c r="N7" s="149"/>
    </row>
    <row r="8" spans="1:14" s="13" customFormat="1" ht="12" customHeight="1" x14ac:dyDescent="0.2">
      <c r="A8" s="11"/>
      <c r="B8" s="11"/>
      <c r="C8" s="11"/>
      <c r="D8" s="11"/>
      <c r="E8" s="11"/>
      <c r="F8" s="11"/>
      <c r="G8" s="11"/>
      <c r="H8" s="11"/>
      <c r="I8" s="11"/>
      <c r="J8" s="11"/>
      <c r="K8" s="11"/>
      <c r="L8" s="11"/>
      <c r="M8" s="11"/>
      <c r="N8" s="11"/>
    </row>
    <row r="9" spans="1:14" ht="14.25" customHeight="1" x14ac:dyDescent="0.2">
      <c r="A9" s="153" t="s">
        <v>98</v>
      </c>
      <c r="B9" s="153"/>
      <c r="C9" s="153"/>
      <c r="D9" s="153"/>
      <c r="E9" s="153"/>
      <c r="F9" s="153"/>
      <c r="G9" s="153"/>
      <c r="H9" s="153"/>
      <c r="I9" s="153"/>
      <c r="J9" s="153"/>
      <c r="K9" s="153"/>
      <c r="L9" s="153"/>
      <c r="M9" s="153"/>
      <c r="N9" s="153"/>
    </row>
    <row r="10" spans="1:14" ht="12.75" customHeight="1" x14ac:dyDescent="0.2">
      <c r="A10" s="15"/>
      <c r="B10" s="15"/>
      <c r="C10" s="15"/>
      <c r="D10" s="15"/>
      <c r="E10" s="15"/>
      <c r="F10" s="15"/>
      <c r="G10" s="15"/>
      <c r="H10" s="15"/>
      <c r="I10" s="15"/>
      <c r="J10" s="15"/>
      <c r="K10" s="15"/>
      <c r="L10" s="15"/>
      <c r="M10" s="15"/>
      <c r="N10" s="15"/>
    </row>
    <row r="11" spans="1:14" ht="15" customHeight="1" x14ac:dyDescent="0.2">
      <c r="A11" s="150" t="s">
        <v>149</v>
      </c>
      <c r="B11" s="150"/>
      <c r="C11" s="150"/>
      <c r="D11" s="150"/>
      <c r="E11" s="150"/>
      <c r="F11" s="150"/>
      <c r="G11" s="150"/>
      <c r="H11" s="150"/>
      <c r="I11" s="150"/>
      <c r="J11" s="150"/>
      <c r="K11" s="150"/>
      <c r="L11" s="150"/>
      <c r="M11" s="150"/>
      <c r="N11" s="150"/>
    </row>
    <row r="12" spans="1:14" ht="14.25" customHeight="1" x14ac:dyDescent="0.2">
      <c r="A12" s="14"/>
      <c r="B12" s="14"/>
      <c r="C12" s="14"/>
      <c r="D12" s="14"/>
      <c r="E12" s="14"/>
      <c r="F12" s="14"/>
      <c r="G12" s="14"/>
      <c r="H12" s="14"/>
      <c r="I12" s="14"/>
      <c r="J12" s="14"/>
      <c r="K12" s="14"/>
      <c r="L12" s="14"/>
      <c r="M12" s="14"/>
      <c r="N12" s="14"/>
    </row>
    <row r="13" spans="1:14" s="17" customFormat="1" ht="15" customHeight="1" x14ac:dyDescent="0.25">
      <c r="A13" s="16" t="s">
        <v>2</v>
      </c>
    </row>
    <row r="14" spans="1:14" ht="15" customHeight="1" x14ac:dyDescent="0.2">
      <c r="A14" s="12"/>
    </row>
    <row r="15" spans="1:14" ht="15" customHeight="1" x14ac:dyDescent="0.2">
      <c r="A15" s="148" t="s">
        <v>21</v>
      </c>
      <c r="B15" s="148"/>
      <c r="C15" s="148"/>
      <c r="D15" s="148"/>
      <c r="E15" s="148"/>
      <c r="F15" s="148"/>
      <c r="G15" s="148"/>
      <c r="H15" s="148"/>
      <c r="I15" s="148"/>
      <c r="J15" s="148"/>
      <c r="K15" s="148"/>
      <c r="L15" s="148"/>
      <c r="M15" s="148"/>
      <c r="N15" s="148"/>
    </row>
    <row r="16" spans="1:14" ht="6" customHeight="1" x14ac:dyDescent="0.2"/>
    <row r="17" spans="1:14" ht="26.25" customHeight="1" x14ac:dyDescent="0.2">
      <c r="A17" s="151" t="s">
        <v>150</v>
      </c>
      <c r="B17" s="151"/>
      <c r="C17" s="151"/>
      <c r="D17" s="151"/>
      <c r="E17" s="151"/>
      <c r="F17" s="151"/>
      <c r="G17" s="151"/>
      <c r="H17" s="151"/>
      <c r="I17" s="151"/>
      <c r="J17" s="151"/>
      <c r="K17" s="151"/>
      <c r="L17" s="151"/>
      <c r="M17" s="151"/>
      <c r="N17" s="151"/>
    </row>
    <row r="18" spans="1:14" ht="6" customHeight="1" x14ac:dyDescent="0.2">
      <c r="A18" s="35"/>
      <c r="B18" s="35"/>
      <c r="C18" s="35"/>
      <c r="D18" s="35"/>
      <c r="E18" s="35"/>
      <c r="F18" s="35"/>
      <c r="G18" s="35"/>
      <c r="H18" s="35"/>
      <c r="I18" s="35"/>
      <c r="J18" s="35"/>
      <c r="K18" s="35"/>
      <c r="L18" s="35"/>
      <c r="M18" s="35"/>
      <c r="N18" s="35"/>
    </row>
    <row r="19" spans="1:14" ht="15" customHeight="1" x14ac:dyDescent="0.2">
      <c r="A19" s="151" t="s">
        <v>99</v>
      </c>
      <c r="B19" s="151"/>
      <c r="C19" s="151"/>
      <c r="D19" s="151"/>
      <c r="E19" s="151"/>
      <c r="F19" s="151"/>
      <c r="G19" s="151"/>
      <c r="H19" s="151"/>
      <c r="I19" s="151"/>
      <c r="J19" s="151"/>
      <c r="K19" s="151"/>
      <c r="L19" s="151"/>
      <c r="M19" s="151"/>
      <c r="N19" s="151"/>
    </row>
    <row r="20" spans="1:14" ht="6" customHeight="1" x14ac:dyDescent="0.2">
      <c r="A20" s="34"/>
      <c r="B20" s="34"/>
      <c r="C20" s="34"/>
      <c r="D20" s="34"/>
      <c r="E20" s="34"/>
      <c r="F20" s="34"/>
      <c r="G20" s="34"/>
      <c r="H20" s="34"/>
      <c r="I20" s="34"/>
      <c r="J20" s="34"/>
      <c r="K20" s="34"/>
      <c r="L20" s="34"/>
      <c r="M20" s="34"/>
      <c r="N20" s="34"/>
    </row>
    <row r="21" spans="1:14" ht="66" customHeight="1" x14ac:dyDescent="0.2">
      <c r="A21" s="151" t="s">
        <v>151</v>
      </c>
      <c r="B21" s="149"/>
      <c r="C21" s="149"/>
      <c r="D21" s="149"/>
      <c r="E21" s="149"/>
      <c r="F21" s="149"/>
      <c r="G21" s="149"/>
      <c r="H21" s="149"/>
      <c r="I21" s="149"/>
      <c r="J21" s="149"/>
      <c r="K21" s="149"/>
      <c r="L21" s="149"/>
      <c r="M21" s="149"/>
      <c r="N21" s="149"/>
    </row>
    <row r="22" spans="1:14" s="37" customFormat="1" ht="53.25" customHeight="1" x14ac:dyDescent="0.2">
      <c r="A22" s="157" t="s">
        <v>120</v>
      </c>
      <c r="B22" s="157"/>
      <c r="C22" s="157"/>
      <c r="D22" s="157"/>
      <c r="E22" s="157"/>
      <c r="F22" s="157"/>
      <c r="G22" s="157"/>
      <c r="H22" s="157"/>
      <c r="I22" s="157"/>
      <c r="J22" s="157"/>
      <c r="K22" s="157"/>
      <c r="L22" s="157"/>
      <c r="M22" s="157"/>
      <c r="N22" s="157"/>
    </row>
    <row r="23" spans="1:14" s="37" customFormat="1" ht="6" customHeight="1" x14ac:dyDescent="0.2">
      <c r="A23" s="40"/>
      <c r="B23" s="40"/>
      <c r="C23" s="40"/>
      <c r="D23" s="40"/>
      <c r="E23" s="40"/>
      <c r="F23" s="40"/>
      <c r="G23" s="40"/>
      <c r="H23" s="40"/>
      <c r="I23" s="40"/>
      <c r="J23" s="40"/>
      <c r="K23" s="40"/>
      <c r="L23" s="40"/>
      <c r="M23" s="40"/>
      <c r="N23" s="40"/>
    </row>
    <row r="24" spans="1:14" s="37" customFormat="1" ht="27.75" customHeight="1" x14ac:dyDescent="0.2">
      <c r="A24" s="151" t="s">
        <v>128</v>
      </c>
      <c r="B24" s="149"/>
      <c r="C24" s="149"/>
      <c r="D24" s="149"/>
      <c r="E24" s="149"/>
      <c r="F24" s="149"/>
      <c r="G24" s="149"/>
      <c r="H24" s="149"/>
      <c r="I24" s="149"/>
      <c r="J24" s="149"/>
      <c r="K24" s="149"/>
      <c r="L24" s="149"/>
      <c r="M24" s="149"/>
      <c r="N24" s="149"/>
    </row>
    <row r="25" spans="1:14" s="18" customFormat="1" ht="6" customHeight="1" x14ac:dyDescent="0.2">
      <c r="A25" s="34"/>
      <c r="B25" s="19"/>
      <c r="C25" s="19"/>
      <c r="D25" s="19"/>
      <c r="E25" s="19"/>
      <c r="F25" s="19"/>
      <c r="G25" s="19"/>
      <c r="H25" s="19"/>
      <c r="I25" s="19"/>
      <c r="J25" s="19"/>
      <c r="K25" s="19"/>
      <c r="L25" s="19"/>
      <c r="M25" s="19"/>
      <c r="N25" s="19"/>
    </row>
    <row r="26" spans="1:14" ht="15" customHeight="1" x14ac:dyDescent="0.2">
      <c r="A26" s="156" t="s">
        <v>100</v>
      </c>
      <c r="B26" s="156"/>
      <c r="C26" s="156"/>
      <c r="D26" s="156"/>
      <c r="E26" s="156"/>
      <c r="F26" s="156"/>
      <c r="G26" s="156"/>
      <c r="H26" s="156"/>
      <c r="I26" s="156"/>
      <c r="J26" s="156"/>
      <c r="K26" s="156"/>
      <c r="L26" s="156"/>
      <c r="M26" s="156"/>
      <c r="N26" s="156"/>
    </row>
    <row r="27" spans="1:14" ht="6" customHeight="1" x14ac:dyDescent="0.2">
      <c r="A27" s="10"/>
    </row>
    <row r="28" spans="1:14" ht="15" customHeight="1" x14ac:dyDescent="0.2">
      <c r="A28" s="154" t="s">
        <v>101</v>
      </c>
      <c r="B28" s="154"/>
      <c r="C28" s="154"/>
      <c r="D28" s="154"/>
      <c r="E28" s="154"/>
      <c r="F28" s="154"/>
      <c r="G28" s="154"/>
      <c r="H28" s="154"/>
      <c r="I28" s="154"/>
      <c r="J28" s="154"/>
      <c r="K28" s="154"/>
      <c r="L28" s="154"/>
      <c r="M28" s="154"/>
      <c r="N28" s="154"/>
    </row>
    <row r="29" spans="1:14" ht="6" customHeight="1" x14ac:dyDescent="0.2">
      <c r="A29" s="10"/>
    </row>
    <row r="30" spans="1:14" ht="27" customHeight="1" x14ac:dyDescent="0.2">
      <c r="A30" s="155" t="s">
        <v>102</v>
      </c>
      <c r="B30" s="155"/>
      <c r="C30" s="155"/>
      <c r="D30" s="155"/>
      <c r="E30" s="155"/>
      <c r="F30" s="155"/>
      <c r="G30" s="155"/>
      <c r="H30" s="155"/>
      <c r="I30" s="155"/>
      <c r="J30" s="155"/>
      <c r="K30" s="155"/>
      <c r="L30" s="155"/>
      <c r="M30" s="155"/>
      <c r="N30" s="155"/>
    </row>
    <row r="31" spans="1:14" ht="15" customHeight="1" x14ac:dyDescent="0.2">
      <c r="A31" s="20" t="s">
        <v>22</v>
      </c>
    </row>
    <row r="32" spans="1:14" ht="6" customHeight="1" x14ac:dyDescent="0.2">
      <c r="A32" s="9"/>
    </row>
    <row r="33" spans="1:14" ht="42" customHeight="1" x14ac:dyDescent="0.2">
      <c r="A33" s="155" t="s">
        <v>103</v>
      </c>
      <c r="B33" s="155"/>
      <c r="C33" s="155"/>
      <c r="D33" s="155"/>
      <c r="E33" s="155"/>
      <c r="F33" s="155"/>
      <c r="G33" s="155"/>
      <c r="H33" s="155"/>
      <c r="I33" s="155"/>
      <c r="J33" s="155"/>
      <c r="K33" s="155"/>
      <c r="L33" s="155"/>
      <c r="M33" s="155"/>
      <c r="N33" s="155"/>
    </row>
    <row r="34" spans="1:14" ht="6" customHeight="1" x14ac:dyDescent="0.2"/>
    <row r="35" spans="1:14" ht="55.5" customHeight="1" x14ac:dyDescent="0.2">
      <c r="A35" s="152" t="s">
        <v>130</v>
      </c>
      <c r="B35" s="152"/>
      <c r="C35" s="152"/>
      <c r="D35" s="152"/>
      <c r="E35" s="152"/>
      <c r="F35" s="152"/>
      <c r="G35" s="152"/>
      <c r="H35" s="152"/>
      <c r="I35" s="152"/>
      <c r="J35" s="152"/>
      <c r="K35" s="152"/>
      <c r="L35" s="152"/>
      <c r="M35" s="152"/>
      <c r="N35" s="152"/>
    </row>
    <row r="36" spans="1:14" s="37" customFormat="1" ht="43.5" customHeight="1" x14ac:dyDescent="0.2">
      <c r="A36" s="152" t="s">
        <v>131</v>
      </c>
      <c r="B36" s="152"/>
      <c r="C36" s="152"/>
      <c r="D36" s="152"/>
      <c r="E36" s="152"/>
      <c r="F36" s="152"/>
      <c r="G36" s="152"/>
      <c r="H36" s="152"/>
      <c r="I36" s="152"/>
      <c r="J36" s="152"/>
      <c r="K36" s="152"/>
      <c r="L36" s="152"/>
      <c r="M36" s="152"/>
      <c r="N36" s="152"/>
    </row>
  </sheetData>
  <sheetProtection password="CA29" sheet="1" objects="1" scenarios="1"/>
  <mergeCells count="16">
    <mergeCell ref="A36:N36"/>
    <mergeCell ref="A35:N35"/>
    <mergeCell ref="A9:N9"/>
    <mergeCell ref="A28:N28"/>
    <mergeCell ref="A30:N30"/>
    <mergeCell ref="A33:N33"/>
    <mergeCell ref="A19:N19"/>
    <mergeCell ref="A26:N26"/>
    <mergeCell ref="A21:N21"/>
    <mergeCell ref="A24:N24"/>
    <mergeCell ref="A22:N22"/>
    <mergeCell ref="A5:N5"/>
    <mergeCell ref="A15:N15"/>
    <mergeCell ref="A7:N7"/>
    <mergeCell ref="A11:N11"/>
    <mergeCell ref="A17:N17"/>
  </mergeCells>
  <pageMargins left="0.44" right="0.56000000000000005" top="0.57999999999999996" bottom="0.57999999999999996" header="0.5" footer="0.5"/>
  <pageSetup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x14ac:dyDescent="0.25">
      <c r="A1" s="67" t="s">
        <v>0</v>
      </c>
      <c r="B1" s="68"/>
      <c r="C1" s="209" t="str">
        <f>IF(ISBLANK('TAB 1.  BUDGET SUMMARY'!C2:D2),"",'TAB 1.  BUDGET SUMMARY'!C2:D2)</f>
        <v/>
      </c>
      <c r="D1" s="209"/>
      <c r="E1" s="212" t="str">
        <f>IF(ISBLANK('TAB 1.  BUDGET SUMMARY'!E2:F2),"",'TAB 1.  BUDGET SUMMARY'!E2:F2)</f>
        <v/>
      </c>
      <c r="F1" s="213"/>
      <c r="G1" s="33"/>
      <c r="H1" s="31"/>
      <c r="J1" s="22"/>
      <c r="K1" s="22"/>
      <c r="L1" s="23"/>
      <c r="M1" s="23"/>
    </row>
    <row r="2" spans="1:13" s="23" customFormat="1" ht="15.75" x14ac:dyDescent="0.25">
      <c r="A2" s="72"/>
      <c r="B2" s="72"/>
      <c r="C2" s="171" t="s">
        <v>14</v>
      </c>
      <c r="D2" s="171"/>
      <c r="E2" s="214" t="s">
        <v>15</v>
      </c>
      <c r="F2" s="215"/>
      <c r="G2" s="32"/>
      <c r="H2" s="24"/>
      <c r="J2" s="25"/>
      <c r="K2" s="25"/>
    </row>
    <row r="3" spans="1:13" x14ac:dyDescent="0.2">
      <c r="A3" s="69"/>
      <c r="B3" s="69"/>
      <c r="C3" s="69"/>
      <c r="D3" s="69"/>
      <c r="E3" s="69"/>
      <c r="F3" s="69"/>
    </row>
    <row r="4" spans="1:13" ht="20.25" x14ac:dyDescent="0.3">
      <c r="A4" s="75" t="s">
        <v>142</v>
      </c>
      <c r="B4" s="75"/>
      <c r="C4" s="75"/>
      <c r="D4" s="76"/>
      <c r="E4" s="76"/>
      <c r="F4" s="76"/>
      <c r="G4" s="26"/>
      <c r="H4" s="26"/>
    </row>
    <row r="5" spans="1:13" ht="17.25" customHeight="1" x14ac:dyDescent="0.2">
      <c r="A5" s="210" t="s">
        <v>69</v>
      </c>
      <c r="B5" s="211"/>
      <c r="C5" s="66"/>
      <c r="D5" s="69"/>
      <c r="E5" s="69"/>
      <c r="F5" s="69"/>
    </row>
    <row r="6" spans="1:13" ht="27.95" customHeight="1" thickBot="1" x14ac:dyDescent="0.25">
      <c r="A6" s="208" t="s">
        <v>94</v>
      </c>
      <c r="B6" s="208"/>
      <c r="C6" s="208"/>
      <c r="D6" s="208"/>
      <c r="E6" s="208"/>
      <c r="F6" s="208"/>
      <c r="G6" s="42"/>
      <c r="H6" s="42"/>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 t="shared" si="1"/>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2"/>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27"/>
      <c r="B31" s="28"/>
      <c r="C31" s="28"/>
      <c r="D31" s="28"/>
      <c r="E31" s="28"/>
      <c r="F31" s="28"/>
      <c r="G31" s="28"/>
      <c r="H31" s="28"/>
    </row>
    <row r="32" spans="1:15" x14ac:dyDescent="0.2">
      <c r="A32" s="27"/>
      <c r="B32" s="28"/>
      <c r="C32" s="28"/>
      <c r="D32" s="28"/>
      <c r="E32" s="28"/>
      <c r="F32" s="28"/>
      <c r="G32" s="28"/>
      <c r="H32" s="28"/>
    </row>
    <row r="33" spans="1:8" x14ac:dyDescent="0.2">
      <c r="A33" s="27"/>
      <c r="B33" s="28"/>
      <c r="C33" s="28"/>
      <c r="D33" s="28"/>
      <c r="E33" s="28"/>
      <c r="F33" s="28"/>
      <c r="G33" s="28"/>
      <c r="H33" s="28"/>
    </row>
    <row r="34" spans="1:8" ht="14.25" x14ac:dyDescent="0.2">
      <c r="A34" s="29"/>
      <c r="B34" s="28"/>
      <c r="C34" s="28"/>
      <c r="D34" s="28"/>
      <c r="E34" s="28"/>
      <c r="F34" s="28"/>
      <c r="G34" s="28"/>
      <c r="H34" s="28"/>
    </row>
    <row r="35" spans="1:8" x14ac:dyDescent="0.2">
      <c r="A35" s="23"/>
      <c r="B35" s="23"/>
      <c r="C35" s="23"/>
      <c r="D35" s="23"/>
      <c r="E35" s="23"/>
      <c r="F35" s="23"/>
      <c r="G35" s="23"/>
      <c r="H35" s="23"/>
    </row>
  </sheetData>
  <sheetProtection password="CA29" sheet="1" objects="1" scenarios="1"/>
  <mergeCells count="24">
    <mergeCell ref="A18:B18"/>
    <mergeCell ref="C1:D1"/>
    <mergeCell ref="E1:F1"/>
    <mergeCell ref="C2:D2"/>
    <mergeCell ref="E2:F2"/>
    <mergeCell ref="A5:B5"/>
    <mergeCell ref="A6:F6"/>
    <mergeCell ref="A7:B7"/>
    <mergeCell ref="A8:F8"/>
    <mergeCell ref="A15:B15"/>
    <mergeCell ref="A16:B16"/>
    <mergeCell ref="A17:F17"/>
    <mergeCell ref="A30:B30"/>
    <mergeCell ref="A19:B19"/>
    <mergeCell ref="A20:B20"/>
    <mergeCell ref="A21:B21"/>
    <mergeCell ref="A22:B22"/>
    <mergeCell ref="A23:B23"/>
    <mergeCell ref="A24:B24"/>
    <mergeCell ref="A25:B25"/>
    <mergeCell ref="A26:F26"/>
    <mergeCell ref="A27:B27"/>
    <mergeCell ref="A28:B28"/>
    <mergeCell ref="A29:B29"/>
  </mergeCells>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x14ac:dyDescent="0.25">
      <c r="A1" s="67" t="s">
        <v>0</v>
      </c>
      <c r="B1" s="68"/>
      <c r="C1" s="209" t="str">
        <f>IF(ISBLANK('TAB 1.  BUDGET SUMMARY'!C2:D2),"",'TAB 1.  BUDGET SUMMARY'!C2:D2)</f>
        <v/>
      </c>
      <c r="D1" s="209"/>
      <c r="E1" s="212" t="str">
        <f>IF(ISBLANK('TAB 1.  BUDGET SUMMARY'!E2:F2),"",'TAB 1.  BUDGET SUMMARY'!E2:F2)</f>
        <v/>
      </c>
      <c r="F1" s="213"/>
      <c r="G1" s="33"/>
      <c r="H1" s="31"/>
      <c r="J1" s="22"/>
      <c r="K1" s="22"/>
      <c r="L1" s="23"/>
      <c r="M1" s="23"/>
    </row>
    <row r="2" spans="1:13" s="23" customFormat="1" ht="15.75" x14ac:dyDescent="0.25">
      <c r="A2" s="72"/>
      <c r="B2" s="72"/>
      <c r="C2" s="171" t="s">
        <v>14</v>
      </c>
      <c r="D2" s="171"/>
      <c r="E2" s="214" t="s">
        <v>15</v>
      </c>
      <c r="F2" s="215"/>
      <c r="G2" s="32"/>
      <c r="H2" s="24"/>
      <c r="J2" s="25"/>
      <c r="K2" s="25"/>
    </row>
    <row r="3" spans="1:13" x14ac:dyDescent="0.2">
      <c r="A3" s="69"/>
      <c r="B3" s="69"/>
      <c r="C3" s="69"/>
      <c r="D3" s="69"/>
      <c r="E3" s="69"/>
      <c r="F3" s="69"/>
    </row>
    <row r="4" spans="1:13" ht="20.25" x14ac:dyDescent="0.3">
      <c r="A4" s="75" t="s">
        <v>144</v>
      </c>
      <c r="B4" s="75"/>
      <c r="C4" s="75"/>
      <c r="D4" s="76"/>
      <c r="E4" s="76"/>
      <c r="F4" s="76"/>
      <c r="G4" s="26"/>
      <c r="H4" s="26"/>
    </row>
    <row r="5" spans="1:13" ht="17.25" customHeight="1" x14ac:dyDescent="0.2">
      <c r="A5" s="210" t="s">
        <v>69</v>
      </c>
      <c r="B5" s="211"/>
      <c r="C5" s="66"/>
      <c r="D5" s="69"/>
      <c r="E5" s="69"/>
      <c r="F5" s="69"/>
    </row>
    <row r="6" spans="1:13" ht="27.95" customHeight="1" thickBot="1" x14ac:dyDescent="0.25">
      <c r="A6" s="208" t="s">
        <v>94</v>
      </c>
      <c r="B6" s="208"/>
      <c r="C6" s="208"/>
      <c r="D6" s="208"/>
      <c r="E6" s="208"/>
      <c r="F6" s="208"/>
      <c r="G6" s="42"/>
      <c r="H6" s="42"/>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 t="shared" si="1"/>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2"/>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27"/>
      <c r="B31" s="28"/>
      <c r="C31" s="28"/>
      <c r="D31" s="28"/>
      <c r="E31" s="28"/>
      <c r="F31" s="28"/>
      <c r="G31" s="28"/>
      <c r="H31" s="28"/>
    </row>
    <row r="32" spans="1:15" x14ac:dyDescent="0.2">
      <c r="A32" s="27"/>
      <c r="B32" s="28"/>
      <c r="C32" s="28"/>
      <c r="D32" s="28"/>
      <c r="E32" s="28"/>
      <c r="F32" s="28"/>
      <c r="G32" s="28"/>
      <c r="H32" s="28"/>
    </row>
    <row r="33" spans="1:8" x14ac:dyDescent="0.2">
      <c r="A33" s="27"/>
      <c r="B33" s="28"/>
      <c r="C33" s="28"/>
      <c r="D33" s="28"/>
      <c r="E33" s="28"/>
      <c r="F33" s="28"/>
      <c r="G33" s="28"/>
      <c r="H33" s="28"/>
    </row>
    <row r="34" spans="1:8" ht="14.25" x14ac:dyDescent="0.2">
      <c r="A34" s="29"/>
      <c r="B34" s="28"/>
      <c r="C34" s="28"/>
      <c r="D34" s="28"/>
      <c r="E34" s="28"/>
      <c r="F34" s="28"/>
      <c r="G34" s="28"/>
      <c r="H34" s="28"/>
    </row>
    <row r="35" spans="1:8" x14ac:dyDescent="0.2">
      <c r="A35" s="23"/>
      <c r="B35" s="23"/>
      <c r="C35" s="23"/>
      <c r="D35" s="23"/>
      <c r="E35" s="23"/>
      <c r="F35" s="23"/>
      <c r="G35" s="23"/>
      <c r="H35" s="23"/>
    </row>
  </sheetData>
  <sheetProtection password="CA29" sheet="1" objects="1" scenarios="1"/>
  <mergeCells count="24">
    <mergeCell ref="A18:B18"/>
    <mergeCell ref="C1:D1"/>
    <mergeCell ref="E1:F1"/>
    <mergeCell ref="C2:D2"/>
    <mergeCell ref="E2:F2"/>
    <mergeCell ref="A5:B5"/>
    <mergeCell ref="A6:F6"/>
    <mergeCell ref="A7:B7"/>
    <mergeCell ref="A8:F8"/>
    <mergeCell ref="A15:B15"/>
    <mergeCell ref="A16:B16"/>
    <mergeCell ref="A17:F17"/>
    <mergeCell ref="A30:B30"/>
    <mergeCell ref="A19:B19"/>
    <mergeCell ref="A20:B20"/>
    <mergeCell ref="A21:B21"/>
    <mergeCell ref="A22:B22"/>
    <mergeCell ref="A23:B23"/>
    <mergeCell ref="A24:B24"/>
    <mergeCell ref="A25:B25"/>
    <mergeCell ref="A26:F26"/>
    <mergeCell ref="A27:B27"/>
    <mergeCell ref="A28:B28"/>
    <mergeCell ref="A29:B29"/>
  </mergeCells>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x14ac:dyDescent="0.25">
      <c r="A1" s="67" t="s">
        <v>0</v>
      </c>
      <c r="B1" s="68"/>
      <c r="C1" s="209" t="str">
        <f>IF(ISBLANK('TAB 1.  BUDGET SUMMARY'!C2:D2),"",'TAB 1.  BUDGET SUMMARY'!C2:D2)</f>
        <v/>
      </c>
      <c r="D1" s="209"/>
      <c r="E1" s="212" t="str">
        <f>IF(ISBLANK('TAB 1.  BUDGET SUMMARY'!E2:F2),"",'TAB 1.  BUDGET SUMMARY'!E2:F2)</f>
        <v/>
      </c>
      <c r="F1" s="213"/>
      <c r="G1" s="33"/>
      <c r="H1" s="31"/>
      <c r="J1" s="22"/>
      <c r="K1" s="22"/>
      <c r="L1" s="23"/>
      <c r="M1" s="23"/>
    </row>
    <row r="2" spans="1:13" s="23" customFormat="1" ht="15.75" x14ac:dyDescent="0.25">
      <c r="A2" s="72"/>
      <c r="B2" s="72"/>
      <c r="C2" s="171" t="s">
        <v>14</v>
      </c>
      <c r="D2" s="171"/>
      <c r="E2" s="214" t="s">
        <v>15</v>
      </c>
      <c r="F2" s="215"/>
      <c r="G2" s="32"/>
      <c r="H2" s="24"/>
      <c r="J2" s="25"/>
      <c r="K2" s="25"/>
    </row>
    <row r="3" spans="1:13" x14ac:dyDescent="0.2">
      <c r="A3" s="69"/>
      <c r="B3" s="69"/>
      <c r="C3" s="69"/>
      <c r="D3" s="69"/>
      <c r="E3" s="69"/>
      <c r="F3" s="69"/>
    </row>
    <row r="4" spans="1:13" ht="20.25" x14ac:dyDescent="0.3">
      <c r="A4" s="75" t="s">
        <v>143</v>
      </c>
      <c r="B4" s="75"/>
      <c r="C4" s="75"/>
      <c r="D4" s="76"/>
      <c r="E4" s="76"/>
      <c r="F4" s="76"/>
      <c r="G4" s="26"/>
      <c r="H4" s="26"/>
    </row>
    <row r="5" spans="1:13" ht="17.25" customHeight="1" x14ac:dyDescent="0.2">
      <c r="A5" s="210" t="s">
        <v>69</v>
      </c>
      <c r="B5" s="211"/>
      <c r="C5" s="66"/>
      <c r="D5" s="69"/>
      <c r="E5" s="69"/>
      <c r="F5" s="69"/>
    </row>
    <row r="6" spans="1:13" ht="27.95" customHeight="1" thickBot="1" x14ac:dyDescent="0.25">
      <c r="A6" s="208" t="s">
        <v>94</v>
      </c>
      <c r="B6" s="208"/>
      <c r="C6" s="208"/>
      <c r="D6" s="208"/>
      <c r="E6" s="208"/>
      <c r="F6" s="208"/>
      <c r="G6" s="42"/>
      <c r="H6" s="42"/>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 t="shared" si="1"/>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2"/>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27"/>
      <c r="B31" s="28"/>
      <c r="C31" s="28"/>
      <c r="D31" s="28"/>
      <c r="E31" s="28"/>
      <c r="F31" s="28"/>
      <c r="G31" s="28"/>
      <c r="H31" s="28"/>
    </row>
    <row r="32" spans="1:15" x14ac:dyDescent="0.2">
      <c r="A32" s="27"/>
      <c r="B32" s="28"/>
      <c r="C32" s="28"/>
      <c r="D32" s="28"/>
      <c r="E32" s="28"/>
      <c r="F32" s="28"/>
      <c r="G32" s="28"/>
      <c r="H32" s="28"/>
    </row>
    <row r="33" spans="1:8" x14ac:dyDescent="0.2">
      <c r="A33" s="27"/>
      <c r="B33" s="28"/>
      <c r="C33" s="28"/>
      <c r="D33" s="28"/>
      <c r="E33" s="28"/>
      <c r="F33" s="28"/>
      <c r="G33" s="28"/>
      <c r="H33" s="28"/>
    </row>
    <row r="34" spans="1:8" ht="14.25" x14ac:dyDescent="0.2">
      <c r="A34" s="29"/>
      <c r="B34" s="28"/>
      <c r="C34" s="28"/>
      <c r="D34" s="28"/>
      <c r="E34" s="28"/>
      <c r="F34" s="28"/>
      <c r="G34" s="28"/>
      <c r="H34" s="28"/>
    </row>
    <row r="35" spans="1:8" x14ac:dyDescent="0.2">
      <c r="A35" s="23"/>
      <c r="B35" s="23"/>
      <c r="C35" s="23"/>
      <c r="D35" s="23"/>
      <c r="E35" s="23"/>
      <c r="F35" s="23"/>
      <c r="G35" s="23"/>
      <c r="H35" s="23"/>
    </row>
  </sheetData>
  <sheetProtection password="CA29" sheet="1" objects="1" scenarios="1"/>
  <mergeCells count="24">
    <mergeCell ref="A18:B18"/>
    <mergeCell ref="C1:D1"/>
    <mergeCell ref="E1:F1"/>
    <mergeCell ref="C2:D2"/>
    <mergeCell ref="E2:F2"/>
    <mergeCell ref="A5:B5"/>
    <mergeCell ref="A6:F6"/>
    <mergeCell ref="A7:B7"/>
    <mergeCell ref="A8:F8"/>
    <mergeCell ref="A15:B15"/>
    <mergeCell ref="A16:B16"/>
    <mergeCell ref="A17:F17"/>
    <mergeCell ref="A30:B30"/>
    <mergeCell ref="A19:B19"/>
    <mergeCell ref="A20:B20"/>
    <mergeCell ref="A21:B21"/>
    <mergeCell ref="A22:B22"/>
    <mergeCell ref="A23:B23"/>
    <mergeCell ref="A24:B24"/>
    <mergeCell ref="A25:B25"/>
    <mergeCell ref="A26:F26"/>
    <mergeCell ref="A27:B27"/>
    <mergeCell ref="A28:B28"/>
    <mergeCell ref="A29:B29"/>
  </mergeCells>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x14ac:dyDescent="0.25">
      <c r="A1" s="67" t="s">
        <v>0</v>
      </c>
      <c r="B1" s="68"/>
      <c r="C1" s="209" t="str">
        <f>IF(ISBLANK('TAB 1.  BUDGET SUMMARY'!C2:D2),"",'TAB 1.  BUDGET SUMMARY'!C2:D2)</f>
        <v/>
      </c>
      <c r="D1" s="209"/>
      <c r="E1" s="212" t="str">
        <f>IF(ISBLANK('TAB 1.  BUDGET SUMMARY'!E2:F2),"",'TAB 1.  BUDGET SUMMARY'!E2:F2)</f>
        <v/>
      </c>
      <c r="F1" s="213"/>
      <c r="G1" s="33"/>
      <c r="H1" s="31"/>
      <c r="J1" s="22"/>
      <c r="K1" s="22"/>
      <c r="L1" s="23"/>
      <c r="M1" s="23"/>
    </row>
    <row r="2" spans="1:13" s="23" customFormat="1" ht="15.75" x14ac:dyDescent="0.25">
      <c r="A2" s="72"/>
      <c r="B2" s="72"/>
      <c r="C2" s="171" t="s">
        <v>14</v>
      </c>
      <c r="D2" s="171"/>
      <c r="E2" s="214" t="s">
        <v>15</v>
      </c>
      <c r="F2" s="215"/>
      <c r="G2" s="32"/>
      <c r="H2" s="24"/>
      <c r="J2" s="25"/>
      <c r="K2" s="25"/>
    </row>
    <row r="3" spans="1:13" x14ac:dyDescent="0.2">
      <c r="A3" s="69"/>
      <c r="B3" s="69"/>
      <c r="C3" s="69"/>
      <c r="D3" s="69"/>
      <c r="E3" s="69"/>
      <c r="F3" s="69"/>
    </row>
    <row r="4" spans="1:13" ht="20.25" x14ac:dyDescent="0.3">
      <c r="A4" s="75" t="s">
        <v>145</v>
      </c>
      <c r="B4" s="75"/>
      <c r="C4" s="75"/>
      <c r="D4" s="76"/>
      <c r="E4" s="76"/>
      <c r="F4" s="76"/>
      <c r="G4" s="26"/>
      <c r="H4" s="26"/>
    </row>
    <row r="5" spans="1:13" ht="17.25" customHeight="1" x14ac:dyDescent="0.2">
      <c r="A5" s="210" t="s">
        <v>69</v>
      </c>
      <c r="B5" s="211"/>
      <c r="C5" s="66"/>
      <c r="D5" s="69"/>
      <c r="E5" s="69"/>
      <c r="F5" s="69"/>
    </row>
    <row r="6" spans="1:13" ht="27.95" customHeight="1" thickBot="1" x14ac:dyDescent="0.25">
      <c r="A6" s="208" t="s">
        <v>94</v>
      </c>
      <c r="B6" s="208"/>
      <c r="C6" s="208"/>
      <c r="D6" s="208"/>
      <c r="E6" s="208"/>
      <c r="F6" s="208"/>
      <c r="G6" s="42"/>
      <c r="H6" s="42"/>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 t="shared" si="1"/>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2"/>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27"/>
      <c r="B31" s="28"/>
      <c r="C31" s="28"/>
      <c r="D31" s="28"/>
      <c r="E31" s="28"/>
      <c r="F31" s="28"/>
      <c r="G31" s="28"/>
      <c r="H31" s="28"/>
    </row>
    <row r="32" spans="1:15" x14ac:dyDescent="0.2">
      <c r="A32" s="27"/>
      <c r="B32" s="28"/>
      <c r="C32" s="28"/>
      <c r="D32" s="28"/>
      <c r="E32" s="28"/>
      <c r="F32" s="28"/>
      <c r="G32" s="28"/>
      <c r="H32" s="28"/>
    </row>
    <row r="33" spans="1:8" x14ac:dyDescent="0.2">
      <c r="A33" s="27"/>
      <c r="B33" s="28"/>
      <c r="C33" s="28"/>
      <c r="D33" s="28"/>
      <c r="E33" s="28"/>
      <c r="F33" s="28"/>
      <c r="G33" s="28"/>
      <c r="H33" s="28"/>
    </row>
    <row r="34" spans="1:8" ht="14.25" x14ac:dyDescent="0.2">
      <c r="A34" s="29"/>
      <c r="B34" s="28"/>
      <c r="C34" s="28"/>
      <c r="D34" s="28"/>
      <c r="E34" s="28"/>
      <c r="F34" s="28"/>
      <c r="G34" s="28"/>
      <c r="H34" s="28"/>
    </row>
    <row r="35" spans="1:8" x14ac:dyDescent="0.2">
      <c r="A35" s="23"/>
      <c r="B35" s="23"/>
      <c r="C35" s="23"/>
      <c r="D35" s="23"/>
      <c r="E35" s="23"/>
      <c r="F35" s="23"/>
      <c r="G35" s="23"/>
      <c r="H35" s="23"/>
    </row>
  </sheetData>
  <sheetProtection password="CA29" sheet="1" objects="1" scenarios="1"/>
  <mergeCells count="24">
    <mergeCell ref="A18:B18"/>
    <mergeCell ref="C1:D1"/>
    <mergeCell ref="E1:F1"/>
    <mergeCell ref="C2:D2"/>
    <mergeCell ref="E2:F2"/>
    <mergeCell ref="A5:B5"/>
    <mergeCell ref="A6:F6"/>
    <mergeCell ref="A7:B7"/>
    <mergeCell ref="A8:F8"/>
    <mergeCell ref="A15:B15"/>
    <mergeCell ref="A16:B16"/>
    <mergeCell ref="A17:F17"/>
    <mergeCell ref="A30:B30"/>
    <mergeCell ref="A19:B19"/>
    <mergeCell ref="A20:B20"/>
    <mergeCell ref="A21:B21"/>
    <mergeCell ref="A22:B22"/>
    <mergeCell ref="A23:B23"/>
    <mergeCell ref="A24:B24"/>
    <mergeCell ref="A25:B25"/>
    <mergeCell ref="A26:F26"/>
    <mergeCell ref="A27:B27"/>
    <mergeCell ref="A28:B28"/>
    <mergeCell ref="A29:B29"/>
  </mergeCells>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43"/>
  <sheetViews>
    <sheetView zoomScaleNormal="100" workbookViewId="0">
      <selection activeCell="A9" sqref="A9"/>
    </sheetView>
  </sheetViews>
  <sheetFormatPr defaultColWidth="9.140625" defaultRowHeight="12.75" x14ac:dyDescent="0.2"/>
  <cols>
    <col min="1" max="1" width="25.7109375" style="69" customWidth="1"/>
    <col min="2" max="2" width="21.85546875" style="69" customWidth="1"/>
    <col min="3" max="3" width="16.42578125" style="69" customWidth="1"/>
    <col min="4" max="6" width="15.5703125" style="69" customWidth="1"/>
    <col min="7" max="7" width="16" style="69" customWidth="1"/>
    <col min="8" max="8" width="15.7109375" style="69" customWidth="1"/>
    <col min="9" max="16384" width="9.140625" style="69"/>
  </cols>
  <sheetData>
    <row r="1" spans="1:13" ht="15.75" x14ac:dyDescent="0.25">
      <c r="A1" s="67" t="s">
        <v>0</v>
      </c>
      <c r="B1" s="68"/>
      <c r="C1" s="209" t="str">
        <f>IF(ISBLANK('TAB 1.  BUDGET SUMMARY'!C2:D2),"",'TAB 1.  BUDGET SUMMARY'!C2:D2)</f>
        <v/>
      </c>
      <c r="D1" s="209"/>
      <c r="E1" s="212" t="str">
        <f>IF(ISBLANK('TAB 1.  BUDGET SUMMARY'!E2:F2),"",'TAB 1.  BUDGET SUMMARY'!E2:F2)</f>
        <v/>
      </c>
      <c r="F1" s="213"/>
      <c r="G1" s="92"/>
      <c r="H1" s="90"/>
      <c r="J1" s="70"/>
      <c r="K1" s="70"/>
      <c r="L1" s="71"/>
      <c r="M1" s="71"/>
    </row>
    <row r="2" spans="1:13" s="71" customFormat="1" ht="15.75" x14ac:dyDescent="0.25">
      <c r="A2" s="133"/>
      <c r="B2" s="132"/>
      <c r="C2" s="171" t="s">
        <v>14</v>
      </c>
      <c r="D2" s="171"/>
      <c r="E2" s="214" t="s">
        <v>15</v>
      </c>
      <c r="F2" s="215"/>
      <c r="G2" s="91"/>
      <c r="H2" s="73"/>
      <c r="J2" s="74"/>
      <c r="K2" s="74"/>
    </row>
    <row r="3" spans="1:13" x14ac:dyDescent="0.2">
      <c r="A3" s="134"/>
      <c r="B3" s="131"/>
      <c r="C3" s="131"/>
      <c r="D3" s="131"/>
      <c r="E3" s="131"/>
      <c r="F3" s="131"/>
    </row>
    <row r="4" spans="1:13" ht="20.25" x14ac:dyDescent="0.3">
      <c r="A4" s="75" t="s">
        <v>93</v>
      </c>
      <c r="B4" s="75"/>
      <c r="C4" s="75"/>
      <c r="D4" s="76"/>
      <c r="E4" s="76"/>
      <c r="F4" s="76"/>
      <c r="G4" s="77"/>
      <c r="H4" s="77"/>
    </row>
    <row r="5" spans="1:13" ht="27.75" customHeight="1" thickBot="1" x14ac:dyDescent="0.25">
      <c r="A5" s="208" t="s">
        <v>94</v>
      </c>
      <c r="B5" s="208"/>
      <c r="C5" s="208"/>
      <c r="D5" s="208"/>
      <c r="E5" s="208"/>
      <c r="F5" s="208"/>
      <c r="G5" s="78"/>
      <c r="H5" s="78"/>
    </row>
    <row r="6" spans="1:13" ht="40.5" customHeight="1" thickBot="1" x14ac:dyDescent="0.25">
      <c r="A6" s="216" t="s">
        <v>1</v>
      </c>
      <c r="B6" s="188"/>
      <c r="C6" s="95" t="s">
        <v>39</v>
      </c>
      <c r="D6" s="95" t="s">
        <v>40</v>
      </c>
      <c r="E6" s="95" t="s">
        <v>41</v>
      </c>
      <c r="F6" s="117" t="s">
        <v>3</v>
      </c>
    </row>
    <row r="7" spans="1:13" ht="17.25" customHeight="1" x14ac:dyDescent="0.2">
      <c r="A7" s="203" t="s">
        <v>61</v>
      </c>
      <c r="B7" s="204"/>
      <c r="C7" s="204"/>
      <c r="D7" s="204"/>
      <c r="E7" s="204"/>
      <c r="F7" s="205"/>
    </row>
    <row r="8" spans="1:13" ht="17.25" customHeight="1" x14ac:dyDescent="0.2">
      <c r="A8" s="136" t="s">
        <v>62</v>
      </c>
      <c r="B8" s="137" t="s">
        <v>63</v>
      </c>
      <c r="C8" s="143" t="s">
        <v>74</v>
      </c>
      <c r="D8" s="143" t="s">
        <v>74</v>
      </c>
      <c r="E8" s="139" t="s">
        <v>74</v>
      </c>
      <c r="F8" s="138"/>
    </row>
    <row r="9" spans="1:13" ht="17.25" customHeight="1" x14ac:dyDescent="0.2">
      <c r="A9" s="145"/>
      <c r="B9" s="146"/>
      <c r="C9" s="65"/>
      <c r="D9" s="65"/>
      <c r="E9" s="65"/>
      <c r="F9" s="98">
        <f t="shared" ref="F9:F14" si="0">SUM(C9:E9)</f>
        <v>0</v>
      </c>
    </row>
    <row r="10" spans="1:13" ht="17.25" customHeight="1" x14ac:dyDescent="0.2">
      <c r="A10" s="145"/>
      <c r="B10" s="146"/>
      <c r="C10" s="65"/>
      <c r="D10" s="65"/>
      <c r="E10" s="65"/>
      <c r="F10" s="98">
        <f t="shared" si="0"/>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thickBot="1" x14ac:dyDescent="0.25">
      <c r="A14" s="199" t="s">
        <v>31</v>
      </c>
      <c r="B14" s="200"/>
      <c r="C14" s="45">
        <f>SUM(C9:C13)</f>
        <v>0</v>
      </c>
      <c r="D14" s="45">
        <f>SUM(D9:D13)</f>
        <v>0</v>
      </c>
      <c r="E14" s="45">
        <f>SUM(E9:E13)</f>
        <v>0</v>
      </c>
      <c r="F14" s="44">
        <f t="shared" si="0"/>
        <v>0</v>
      </c>
    </row>
    <row r="15" spans="1:13" ht="17.25" customHeight="1" x14ac:dyDescent="0.2">
      <c r="A15" s="217" t="s">
        <v>64</v>
      </c>
      <c r="B15" s="218"/>
      <c r="C15" s="218"/>
      <c r="D15" s="218"/>
      <c r="E15" s="218"/>
      <c r="F15" s="219"/>
    </row>
    <row r="16" spans="1:13" ht="17.25" customHeight="1" x14ac:dyDescent="0.2">
      <c r="A16" s="199" t="s">
        <v>17</v>
      </c>
      <c r="B16" s="200"/>
      <c r="C16" s="65"/>
      <c r="D16" s="65"/>
      <c r="E16" s="65"/>
      <c r="F16" s="97">
        <f t="shared" ref="F16:F20" si="1">SUM(C16:E16)</f>
        <v>0</v>
      </c>
    </row>
    <row r="17" spans="1:15" ht="17.25" customHeight="1" x14ac:dyDescent="0.2">
      <c r="A17" s="199" t="s">
        <v>118</v>
      </c>
      <c r="B17" s="200"/>
      <c r="C17" s="65"/>
      <c r="D17" s="65"/>
      <c r="E17" s="65"/>
      <c r="F17" s="97">
        <f t="shared" si="1"/>
        <v>0</v>
      </c>
    </row>
    <row r="18" spans="1:15" ht="17.25" customHeight="1" x14ac:dyDescent="0.2">
      <c r="A18" s="199" t="s">
        <v>35</v>
      </c>
      <c r="B18" s="200"/>
      <c r="C18" s="65"/>
      <c r="D18" s="65"/>
      <c r="E18" s="65"/>
      <c r="F18" s="97">
        <f t="shared" si="1"/>
        <v>0</v>
      </c>
    </row>
    <row r="19" spans="1:15" ht="17.25" customHeight="1" x14ac:dyDescent="0.2">
      <c r="A19" s="199" t="s">
        <v>73</v>
      </c>
      <c r="B19" s="200"/>
      <c r="C19" s="65"/>
      <c r="D19" s="65"/>
      <c r="E19" s="65"/>
      <c r="F19" s="97">
        <f t="shared" si="1"/>
        <v>0</v>
      </c>
    </row>
    <row r="20" spans="1:15" ht="17.25" customHeight="1" thickBot="1" x14ac:dyDescent="0.25">
      <c r="A20" s="224" t="s">
        <v>117</v>
      </c>
      <c r="B20" s="225"/>
      <c r="C20" s="147">
        <f>C14+SUM(C16:C19)</f>
        <v>0</v>
      </c>
      <c r="D20" s="147">
        <f>D14+SUM(D16:D19)</f>
        <v>0</v>
      </c>
      <c r="E20" s="147">
        <f>E14+SUM(E16:E19)</f>
        <v>0</v>
      </c>
      <c r="F20" s="99">
        <f t="shared" si="1"/>
        <v>0</v>
      </c>
    </row>
    <row r="21" spans="1:15" ht="6" customHeight="1" thickBot="1" x14ac:dyDescent="0.25">
      <c r="A21" s="206"/>
      <c r="B21" s="207"/>
      <c r="C21" s="144"/>
      <c r="D21" s="144"/>
      <c r="E21" s="144"/>
      <c r="F21" s="135"/>
    </row>
    <row r="22" spans="1:15" ht="17.25" customHeight="1" x14ac:dyDescent="0.2">
      <c r="A22" s="203" t="s">
        <v>65</v>
      </c>
      <c r="B22" s="204"/>
      <c r="C22" s="204"/>
      <c r="D22" s="204"/>
      <c r="E22" s="204"/>
      <c r="F22" s="205"/>
    </row>
    <row r="23" spans="1:15" ht="17.25" customHeight="1" x14ac:dyDescent="0.2">
      <c r="A23" s="199" t="s">
        <v>66</v>
      </c>
      <c r="B23" s="200"/>
      <c r="C23" s="65"/>
      <c r="D23" s="65"/>
      <c r="E23" s="65"/>
      <c r="F23" s="53"/>
    </row>
    <row r="24" spans="1:15" ht="17.25" customHeight="1" x14ac:dyDescent="0.2">
      <c r="A24" s="199" t="s">
        <v>67</v>
      </c>
      <c r="B24" s="200"/>
      <c r="C24" s="41">
        <v>0</v>
      </c>
      <c r="D24" s="41">
        <v>0</v>
      </c>
      <c r="E24" s="41">
        <v>0</v>
      </c>
      <c r="F24" s="54"/>
    </row>
    <row r="25" spans="1:15" ht="17.25" customHeight="1" thickBot="1" x14ac:dyDescent="0.25">
      <c r="A25" s="201" t="s">
        <v>68</v>
      </c>
      <c r="B25" s="202"/>
      <c r="C25" s="140">
        <f>C23*C24</f>
        <v>0</v>
      </c>
      <c r="D25" s="140">
        <f>D23*D24</f>
        <v>0</v>
      </c>
      <c r="E25" s="140">
        <f>E23*E24</f>
        <v>0</v>
      </c>
      <c r="F25" s="99">
        <f>SUM(C25:E25)</f>
        <v>0</v>
      </c>
      <c r="O25" s="58"/>
    </row>
    <row r="26" spans="1:15" ht="19.5" customHeight="1" thickBot="1" x14ac:dyDescent="0.25">
      <c r="A26" s="197" t="s">
        <v>70</v>
      </c>
      <c r="B26" s="198"/>
      <c r="C26" s="105">
        <f>SUM(C14:C14,C16:C19,C25)</f>
        <v>0</v>
      </c>
      <c r="D26" s="105">
        <f>SUM(D14:D14,D16:D19,D25)</f>
        <v>0</v>
      </c>
      <c r="E26" s="105">
        <f>SUM(E14:E14,E16:E19,E25)</f>
        <v>0</v>
      </c>
      <c r="F26" s="105">
        <f>SUM(F14:F14,F16:F19,F25)</f>
        <v>0</v>
      </c>
    </row>
    <row r="27" spans="1:15" ht="30" customHeight="1" x14ac:dyDescent="0.2">
      <c r="A27" s="129"/>
      <c r="B27" s="130"/>
      <c r="C27" s="130"/>
      <c r="D27" s="130"/>
      <c r="E27" s="130"/>
      <c r="F27" s="130"/>
      <c r="G27" s="80"/>
      <c r="H27" s="80"/>
    </row>
    <row r="28" spans="1:15" ht="20.25" x14ac:dyDescent="0.3">
      <c r="A28" s="75" t="s">
        <v>95</v>
      </c>
      <c r="B28" s="75"/>
      <c r="C28" s="75"/>
      <c r="D28" s="76"/>
      <c r="E28" s="76"/>
      <c r="F28" s="76"/>
      <c r="G28" s="77"/>
      <c r="H28" s="77"/>
    </row>
    <row r="29" spans="1:15" ht="27.75" customHeight="1" thickBot="1" x14ac:dyDescent="0.25">
      <c r="A29" s="208" t="s">
        <v>97</v>
      </c>
      <c r="B29" s="208"/>
      <c r="C29" s="208"/>
      <c r="D29" s="208"/>
      <c r="E29" s="208"/>
      <c r="F29" s="208"/>
      <c r="G29" s="78"/>
      <c r="H29" s="78"/>
    </row>
    <row r="30" spans="1:15" ht="17.25" customHeight="1" x14ac:dyDescent="0.2">
      <c r="A30" s="217" t="s">
        <v>71</v>
      </c>
      <c r="B30" s="218"/>
      <c r="C30" s="218"/>
      <c r="D30" s="218"/>
      <c r="E30" s="218"/>
      <c r="F30" s="219"/>
    </row>
    <row r="31" spans="1:15" ht="17.25" customHeight="1" x14ac:dyDescent="0.2">
      <c r="A31" s="199" t="s">
        <v>84</v>
      </c>
      <c r="B31" s="200"/>
      <c r="C31" s="65"/>
      <c r="D31" s="65"/>
      <c r="E31" s="65"/>
      <c r="F31" s="97">
        <f t="shared" ref="F31:F39" si="2">SUM(C31:E31)</f>
        <v>0</v>
      </c>
    </row>
    <row r="32" spans="1:15" ht="17.25" customHeight="1" x14ac:dyDescent="0.2">
      <c r="A32" s="199" t="s">
        <v>85</v>
      </c>
      <c r="B32" s="200"/>
      <c r="C32" s="65"/>
      <c r="D32" s="65"/>
      <c r="E32" s="65"/>
      <c r="F32" s="97">
        <f t="shared" si="2"/>
        <v>0</v>
      </c>
    </row>
    <row r="33" spans="1:15" ht="17.25" customHeight="1" x14ac:dyDescent="0.2">
      <c r="A33" s="199" t="s">
        <v>96</v>
      </c>
      <c r="B33" s="200"/>
      <c r="C33" s="65"/>
      <c r="D33" s="65"/>
      <c r="E33" s="65"/>
      <c r="F33" s="97">
        <f t="shared" si="2"/>
        <v>0</v>
      </c>
      <c r="O33" s="58"/>
    </row>
    <row r="34" spans="1:15" ht="17.25" customHeight="1" x14ac:dyDescent="0.2">
      <c r="A34" s="199" t="s">
        <v>86</v>
      </c>
      <c r="B34" s="200"/>
      <c r="C34" s="65"/>
      <c r="D34" s="65"/>
      <c r="E34" s="65"/>
      <c r="F34" s="97">
        <f t="shared" si="2"/>
        <v>0</v>
      </c>
    </row>
    <row r="35" spans="1:15" ht="17.25" customHeight="1" x14ac:dyDescent="0.2">
      <c r="A35" s="199" t="s">
        <v>119</v>
      </c>
      <c r="B35" s="200"/>
      <c r="C35" s="65"/>
      <c r="D35" s="65"/>
      <c r="E35" s="65"/>
      <c r="F35" s="97">
        <f t="shared" ref="F35:F36" si="3">SUM(C35:E35)</f>
        <v>0</v>
      </c>
    </row>
    <row r="36" spans="1:15" ht="17.25" customHeight="1" x14ac:dyDescent="0.2">
      <c r="A36" s="199" t="s">
        <v>35</v>
      </c>
      <c r="B36" s="200"/>
      <c r="C36" s="65"/>
      <c r="D36" s="65"/>
      <c r="E36" s="65"/>
      <c r="F36" s="97">
        <f t="shared" si="3"/>
        <v>0</v>
      </c>
      <c r="O36" s="58"/>
    </row>
    <row r="37" spans="1:15" ht="17.25" customHeight="1" x14ac:dyDescent="0.2">
      <c r="A37" s="222" t="s">
        <v>147</v>
      </c>
      <c r="B37" s="223"/>
      <c r="C37" s="118"/>
      <c r="D37" s="118"/>
      <c r="E37" s="118"/>
      <c r="F37" s="119">
        <f t="shared" si="2"/>
        <v>0</v>
      </c>
    </row>
    <row r="38" spans="1:15" ht="17.25" customHeight="1" thickBot="1" x14ac:dyDescent="0.25">
      <c r="A38" s="222" t="s">
        <v>65</v>
      </c>
      <c r="B38" s="223"/>
      <c r="C38" s="118"/>
      <c r="D38" s="118"/>
      <c r="E38" s="118"/>
      <c r="F38" s="119">
        <f t="shared" ref="F38" si="4">SUM(C38:E38)</f>
        <v>0</v>
      </c>
    </row>
    <row r="39" spans="1:15" ht="17.25" customHeight="1" thickBot="1" x14ac:dyDescent="0.25">
      <c r="A39" s="220" t="s">
        <v>72</v>
      </c>
      <c r="B39" s="221"/>
      <c r="C39" s="114">
        <f>SUM(C31:C38)</f>
        <v>0</v>
      </c>
      <c r="D39" s="114">
        <f>SUM(D31:D38)</f>
        <v>0</v>
      </c>
      <c r="E39" s="114">
        <f>SUM(E31:E38)</f>
        <v>0</v>
      </c>
      <c r="F39" s="115">
        <f t="shared" si="2"/>
        <v>0</v>
      </c>
    </row>
    <row r="40" spans="1:15" x14ac:dyDescent="0.2">
      <c r="A40" s="79"/>
      <c r="B40" s="80"/>
      <c r="C40" s="80"/>
      <c r="D40" s="80"/>
      <c r="E40" s="80"/>
      <c r="F40" s="80"/>
      <c r="G40" s="80"/>
      <c r="H40" s="80"/>
    </row>
    <row r="41" spans="1:15" x14ac:dyDescent="0.2">
      <c r="A41" s="79"/>
      <c r="B41" s="80"/>
      <c r="C41" s="80"/>
      <c r="D41" s="80"/>
      <c r="E41" s="80"/>
      <c r="F41" s="80"/>
      <c r="G41" s="80"/>
      <c r="H41" s="80"/>
    </row>
    <row r="42" spans="1:15" ht="14.25" x14ac:dyDescent="0.2">
      <c r="A42" s="81"/>
      <c r="B42" s="80"/>
      <c r="C42" s="80"/>
      <c r="D42" s="80"/>
      <c r="E42" s="80"/>
      <c r="F42" s="80"/>
      <c r="G42" s="80"/>
      <c r="H42" s="80"/>
    </row>
    <row r="43" spans="1:15" x14ac:dyDescent="0.2">
      <c r="A43" s="71"/>
      <c r="B43" s="71"/>
      <c r="C43" s="71"/>
      <c r="D43" s="71"/>
      <c r="E43" s="71"/>
      <c r="F43" s="71"/>
      <c r="G43" s="71"/>
      <c r="H43" s="71"/>
    </row>
  </sheetData>
  <sheetProtection password="CA29" sheet="1" objects="1" scenarios="1"/>
  <mergeCells count="31">
    <mergeCell ref="A15:F15"/>
    <mergeCell ref="A22:F22"/>
    <mergeCell ref="A17:B17"/>
    <mergeCell ref="A18:B18"/>
    <mergeCell ref="C1:D1"/>
    <mergeCell ref="E1:F1"/>
    <mergeCell ref="C2:D2"/>
    <mergeCell ref="E2:F2"/>
    <mergeCell ref="A5:F5"/>
    <mergeCell ref="A6:B6"/>
    <mergeCell ref="A14:B14"/>
    <mergeCell ref="A16:B16"/>
    <mergeCell ref="A7:F7"/>
    <mergeCell ref="A20:B20"/>
    <mergeCell ref="A21:B21"/>
    <mergeCell ref="A39:B39"/>
    <mergeCell ref="A19:B19"/>
    <mergeCell ref="A30:F30"/>
    <mergeCell ref="A31:B31"/>
    <mergeCell ref="A32:B32"/>
    <mergeCell ref="A33:B33"/>
    <mergeCell ref="A34:B34"/>
    <mergeCell ref="A37:B37"/>
    <mergeCell ref="A23:B23"/>
    <mergeCell ref="A24:B24"/>
    <mergeCell ref="A25:B25"/>
    <mergeCell ref="A26:B26"/>
    <mergeCell ref="A29:F29"/>
    <mergeCell ref="A35:B35"/>
    <mergeCell ref="A36:B36"/>
    <mergeCell ref="A38:B38"/>
  </mergeCells>
  <hyperlinks>
    <hyperlink ref="O25" r:id="rId1" display="http://programme.tvb.com/drama/willpower/"/>
    <hyperlink ref="O33" r:id="rId2" display="http://programme.tvb.com/drama/willpower/"/>
    <hyperlink ref="O36" r:id="rId3" display="http://programme.tvb.com/drama/willpower/"/>
  </hyperlinks>
  <printOptions gridLines="1"/>
  <pageMargins left="0.72" right="0.56000000000000005" top="0.72" bottom="0.77" header="0.46" footer="0.5"/>
  <pageSetup scale="84" fitToHeight="0" orientation="portrait" horizontalDpi="300" verticalDpi="300" r:id="rId4"/>
  <headerFooter alignWithMargins="0">
    <oddFooter>&amp;LLab Fees Research Program - Budget Workbook (2017 LFRP)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43"/>
  <sheetViews>
    <sheetView zoomScaleNormal="100" workbookViewId="0">
      <selection activeCell="A9" sqref="A9"/>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customHeight="1" x14ac:dyDescent="0.25">
      <c r="A1" s="67" t="s">
        <v>0</v>
      </c>
      <c r="B1" s="68"/>
      <c r="C1" s="209" t="str">
        <f>IF(ISBLANK('TAB 1.  BUDGET SUMMARY'!C2:D2),"",'TAB 1.  BUDGET SUMMARY'!C2:D2)</f>
        <v/>
      </c>
      <c r="D1" s="209"/>
      <c r="E1" s="212" t="str">
        <f>IF(ISBLANK('TAB 1.  BUDGET SUMMARY'!E2:F2),"",'TAB 1.  BUDGET SUMMARY'!E2:F2)</f>
        <v/>
      </c>
      <c r="F1" s="213"/>
      <c r="G1" s="92"/>
      <c r="H1" s="90"/>
      <c r="I1" s="69"/>
      <c r="J1" s="70"/>
      <c r="K1" s="70"/>
      <c r="L1" s="71"/>
      <c r="M1" s="71"/>
    </row>
    <row r="2" spans="1:13" s="23" customFormat="1" ht="15.75" x14ac:dyDescent="0.25">
      <c r="A2" s="133"/>
      <c r="B2" s="132"/>
      <c r="C2" s="171" t="s">
        <v>14</v>
      </c>
      <c r="D2" s="171"/>
      <c r="E2" s="214" t="s">
        <v>15</v>
      </c>
      <c r="F2" s="215"/>
      <c r="G2" s="91"/>
      <c r="H2" s="73"/>
      <c r="I2" s="71"/>
      <c r="J2" s="74"/>
      <c r="K2" s="74"/>
      <c r="L2" s="71"/>
      <c r="M2" s="71"/>
    </row>
    <row r="3" spans="1:13" x14ac:dyDescent="0.2">
      <c r="A3" s="134"/>
      <c r="B3" s="131"/>
      <c r="C3" s="131"/>
      <c r="D3" s="131"/>
      <c r="E3" s="131"/>
      <c r="F3" s="131"/>
      <c r="G3" s="69"/>
      <c r="H3" s="69"/>
      <c r="I3" s="69"/>
      <c r="J3" s="69"/>
      <c r="K3" s="69"/>
      <c r="L3" s="69"/>
      <c r="M3" s="69"/>
    </row>
    <row r="4" spans="1:13" ht="20.25" customHeight="1" x14ac:dyDescent="0.3">
      <c r="A4" s="75" t="s">
        <v>134</v>
      </c>
      <c r="B4" s="75"/>
      <c r="C4" s="75"/>
      <c r="D4" s="76"/>
      <c r="E4" s="76"/>
      <c r="F4" s="76"/>
      <c r="G4" s="77"/>
      <c r="H4" s="77"/>
      <c r="I4" s="69"/>
      <c r="J4" s="69"/>
      <c r="K4" s="69"/>
      <c r="L4" s="69"/>
      <c r="M4" s="69"/>
    </row>
    <row r="5" spans="1:13" ht="27.75" customHeight="1" thickBot="1" x14ac:dyDescent="0.25">
      <c r="A5" s="208" t="s">
        <v>94</v>
      </c>
      <c r="B5" s="208"/>
      <c r="C5" s="208"/>
      <c r="D5" s="208"/>
      <c r="E5" s="208"/>
      <c r="F5" s="208"/>
      <c r="G5" s="78"/>
      <c r="H5" s="78"/>
      <c r="I5" s="69"/>
      <c r="J5" s="69"/>
      <c r="K5" s="69"/>
      <c r="L5" s="69"/>
      <c r="M5" s="69"/>
    </row>
    <row r="6" spans="1:13" ht="40.5" customHeight="1" thickBot="1" x14ac:dyDescent="0.25">
      <c r="A6" s="216" t="s">
        <v>1</v>
      </c>
      <c r="B6" s="188"/>
      <c r="C6" s="95" t="s">
        <v>39</v>
      </c>
      <c r="D6" s="95" t="s">
        <v>40</v>
      </c>
      <c r="E6" s="95" t="s">
        <v>41</v>
      </c>
      <c r="F6" s="117" t="s">
        <v>3</v>
      </c>
      <c r="G6" s="69"/>
      <c r="H6" s="69"/>
      <c r="I6" s="69"/>
      <c r="J6" s="69"/>
      <c r="K6" s="69"/>
      <c r="L6" s="69"/>
      <c r="M6" s="69"/>
    </row>
    <row r="7" spans="1:13" ht="17.25" customHeight="1" x14ac:dyDescent="0.2">
      <c r="A7" s="203" t="s">
        <v>61</v>
      </c>
      <c r="B7" s="204"/>
      <c r="C7" s="204"/>
      <c r="D7" s="204"/>
      <c r="E7" s="204"/>
      <c r="F7" s="205"/>
    </row>
    <row r="8" spans="1:13" ht="17.25" customHeight="1" x14ac:dyDescent="0.2">
      <c r="A8" s="136" t="s">
        <v>62</v>
      </c>
      <c r="B8" s="137" t="s">
        <v>63</v>
      </c>
      <c r="C8" s="143" t="s">
        <v>74</v>
      </c>
      <c r="D8" s="143" t="s">
        <v>74</v>
      </c>
      <c r="E8" s="139" t="s">
        <v>74</v>
      </c>
      <c r="F8" s="138"/>
    </row>
    <row r="9" spans="1:13" ht="17.25" customHeight="1" x14ac:dyDescent="0.2">
      <c r="A9" s="145"/>
      <c r="B9" s="146"/>
      <c r="C9" s="65"/>
      <c r="D9" s="65"/>
      <c r="E9" s="65"/>
      <c r="F9" s="98">
        <f t="shared" ref="F9:F14" si="0">SUM(C9:E9)</f>
        <v>0</v>
      </c>
    </row>
    <row r="10" spans="1:13" ht="17.25" customHeight="1" x14ac:dyDescent="0.2">
      <c r="A10" s="145"/>
      <c r="B10" s="146"/>
      <c r="C10" s="65"/>
      <c r="D10" s="65"/>
      <c r="E10" s="65"/>
      <c r="F10" s="98">
        <f t="shared" si="0"/>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thickBot="1" x14ac:dyDescent="0.25">
      <c r="A14" s="199" t="s">
        <v>31</v>
      </c>
      <c r="B14" s="200"/>
      <c r="C14" s="45">
        <f>SUM(C9:C13)</f>
        <v>0</v>
      </c>
      <c r="D14" s="45">
        <f>SUM(D9:D13)</f>
        <v>0</v>
      </c>
      <c r="E14" s="45">
        <f>SUM(E9:E13)</f>
        <v>0</v>
      </c>
      <c r="F14" s="44">
        <f t="shared" si="0"/>
        <v>0</v>
      </c>
    </row>
    <row r="15" spans="1:13" ht="17.25" customHeight="1" x14ac:dyDescent="0.2">
      <c r="A15" s="217" t="s">
        <v>64</v>
      </c>
      <c r="B15" s="218"/>
      <c r="C15" s="218"/>
      <c r="D15" s="218"/>
      <c r="E15" s="218"/>
      <c r="F15" s="219"/>
    </row>
    <row r="16" spans="1:13" ht="17.25" customHeight="1" x14ac:dyDescent="0.2">
      <c r="A16" s="199" t="s">
        <v>17</v>
      </c>
      <c r="B16" s="200"/>
      <c r="C16" s="65"/>
      <c r="D16" s="65"/>
      <c r="E16" s="65"/>
      <c r="F16" s="97">
        <f t="shared" ref="F16:F20" si="1">SUM(C16:E16)</f>
        <v>0</v>
      </c>
    </row>
    <row r="17" spans="1:15" ht="17.25" customHeight="1" x14ac:dyDescent="0.2">
      <c r="A17" s="199" t="s">
        <v>118</v>
      </c>
      <c r="B17" s="200"/>
      <c r="C17" s="65"/>
      <c r="D17" s="65"/>
      <c r="E17" s="65"/>
      <c r="F17" s="97">
        <f t="shared" si="1"/>
        <v>0</v>
      </c>
    </row>
    <row r="18" spans="1:15" ht="17.25" customHeight="1" x14ac:dyDescent="0.2">
      <c r="A18" s="199" t="s">
        <v>35</v>
      </c>
      <c r="B18" s="200"/>
      <c r="C18" s="65"/>
      <c r="D18" s="65"/>
      <c r="E18" s="65"/>
      <c r="F18" s="97">
        <f t="shared" si="1"/>
        <v>0</v>
      </c>
    </row>
    <row r="19" spans="1:15" ht="17.25" customHeight="1" x14ac:dyDescent="0.2">
      <c r="A19" s="199" t="s">
        <v>73</v>
      </c>
      <c r="B19" s="200"/>
      <c r="C19" s="65"/>
      <c r="D19" s="65"/>
      <c r="E19" s="65"/>
      <c r="F19" s="97">
        <f t="shared" si="1"/>
        <v>0</v>
      </c>
    </row>
    <row r="20" spans="1:15" ht="17.25" customHeight="1" thickBot="1" x14ac:dyDescent="0.25">
      <c r="A20" s="224" t="s">
        <v>117</v>
      </c>
      <c r="B20" s="225"/>
      <c r="C20" s="147">
        <f>C14+SUM(C16:C19)</f>
        <v>0</v>
      </c>
      <c r="D20" s="147">
        <f>D14+SUM(D16:D19)</f>
        <v>0</v>
      </c>
      <c r="E20" s="147">
        <f>E14+SUM(E16:E19)</f>
        <v>0</v>
      </c>
      <c r="F20" s="99">
        <f t="shared" si="1"/>
        <v>0</v>
      </c>
    </row>
    <row r="21" spans="1:15" ht="6" customHeight="1" thickBot="1" x14ac:dyDescent="0.25">
      <c r="A21" s="206"/>
      <c r="B21" s="207"/>
      <c r="C21" s="144"/>
      <c r="D21" s="144"/>
      <c r="E21" s="144"/>
      <c r="F21" s="135"/>
    </row>
    <row r="22" spans="1:15" ht="17.25" customHeight="1" x14ac:dyDescent="0.2">
      <c r="A22" s="203" t="s">
        <v>65</v>
      </c>
      <c r="B22" s="204"/>
      <c r="C22" s="204"/>
      <c r="D22" s="204"/>
      <c r="E22" s="204"/>
      <c r="F22" s="205"/>
    </row>
    <row r="23" spans="1:15" ht="17.25" customHeight="1" x14ac:dyDescent="0.2">
      <c r="A23" s="199" t="s">
        <v>66</v>
      </c>
      <c r="B23" s="200"/>
      <c r="C23" s="65"/>
      <c r="D23" s="65"/>
      <c r="E23" s="65"/>
      <c r="F23" s="53"/>
    </row>
    <row r="24" spans="1:15" ht="17.25" customHeight="1" x14ac:dyDescent="0.2">
      <c r="A24" s="199" t="s">
        <v>67</v>
      </c>
      <c r="B24" s="200"/>
      <c r="C24" s="41">
        <v>0</v>
      </c>
      <c r="D24" s="41">
        <v>0</v>
      </c>
      <c r="E24" s="41">
        <v>0</v>
      </c>
      <c r="F24" s="54"/>
    </row>
    <row r="25" spans="1:15" ht="17.25" customHeight="1" thickBot="1" x14ac:dyDescent="0.25">
      <c r="A25" s="201" t="s">
        <v>68</v>
      </c>
      <c r="B25" s="202"/>
      <c r="C25" s="140">
        <f>C23*C24</f>
        <v>0</v>
      </c>
      <c r="D25" s="140">
        <f>D23*D24</f>
        <v>0</v>
      </c>
      <c r="E25" s="140">
        <f>E23*E24</f>
        <v>0</v>
      </c>
      <c r="F25" s="99">
        <f>SUM(C25:E25)</f>
        <v>0</v>
      </c>
      <c r="O25" s="2"/>
    </row>
    <row r="26" spans="1:15" ht="19.5" customHeight="1" thickBot="1" x14ac:dyDescent="0.25">
      <c r="A26" s="197" t="s">
        <v>70</v>
      </c>
      <c r="B26" s="198"/>
      <c r="C26" s="105">
        <f>SUM(C14:C14,C16:C19,C25)</f>
        <v>0</v>
      </c>
      <c r="D26" s="105">
        <f>SUM(D14:D14,D16:D19,D25)</f>
        <v>0</v>
      </c>
      <c r="E26" s="105">
        <f>SUM(E14:E14,E16:E19,E25)</f>
        <v>0</v>
      </c>
      <c r="F26" s="105">
        <f>SUM(F14:F14,F16:F19,F25)</f>
        <v>0</v>
      </c>
    </row>
    <row r="27" spans="1:15" ht="30" customHeight="1" x14ac:dyDescent="0.2">
      <c r="A27" s="129"/>
      <c r="B27" s="130"/>
      <c r="C27" s="130"/>
      <c r="D27" s="130"/>
      <c r="E27" s="130"/>
      <c r="F27" s="130"/>
      <c r="G27" s="28"/>
      <c r="H27" s="28"/>
    </row>
    <row r="28" spans="1:15" ht="20.25" x14ac:dyDescent="0.3">
      <c r="A28" s="75" t="s">
        <v>135</v>
      </c>
      <c r="B28" s="75"/>
      <c r="C28" s="75"/>
      <c r="D28" s="76"/>
      <c r="E28" s="76"/>
      <c r="F28" s="76"/>
      <c r="G28" s="26"/>
      <c r="H28" s="26"/>
    </row>
    <row r="29" spans="1:15" ht="27.75" customHeight="1" thickBot="1" x14ac:dyDescent="0.25">
      <c r="A29" s="208" t="s">
        <v>97</v>
      </c>
      <c r="B29" s="208"/>
      <c r="C29" s="208"/>
      <c r="D29" s="208"/>
      <c r="E29" s="208"/>
      <c r="F29" s="208"/>
      <c r="G29" s="42"/>
      <c r="H29" s="42"/>
    </row>
    <row r="30" spans="1:15" ht="17.25" customHeight="1" x14ac:dyDescent="0.2">
      <c r="A30" s="217" t="s">
        <v>71</v>
      </c>
      <c r="B30" s="218"/>
      <c r="C30" s="218"/>
      <c r="D30" s="218"/>
      <c r="E30" s="218"/>
      <c r="F30" s="219"/>
    </row>
    <row r="31" spans="1:15" ht="17.25" customHeight="1" x14ac:dyDescent="0.2">
      <c r="A31" s="199" t="s">
        <v>84</v>
      </c>
      <c r="B31" s="200"/>
      <c r="C31" s="65"/>
      <c r="D31" s="65"/>
      <c r="E31" s="65"/>
      <c r="F31" s="97">
        <f t="shared" ref="F31:F39" si="2">SUM(C31:E31)</f>
        <v>0</v>
      </c>
    </row>
    <row r="32" spans="1:15" ht="17.25" customHeight="1" x14ac:dyDescent="0.2">
      <c r="A32" s="199" t="s">
        <v>85</v>
      </c>
      <c r="B32" s="200"/>
      <c r="C32" s="65"/>
      <c r="D32" s="65"/>
      <c r="E32" s="65"/>
      <c r="F32" s="97">
        <f t="shared" si="2"/>
        <v>0</v>
      </c>
    </row>
    <row r="33" spans="1:15" ht="17.25" customHeight="1" x14ac:dyDescent="0.2">
      <c r="A33" s="199" t="s">
        <v>96</v>
      </c>
      <c r="B33" s="200"/>
      <c r="C33" s="65"/>
      <c r="D33" s="65"/>
      <c r="E33" s="65"/>
      <c r="F33" s="97">
        <f t="shared" si="2"/>
        <v>0</v>
      </c>
      <c r="O33" s="2"/>
    </row>
    <row r="34" spans="1:15" ht="17.25" customHeight="1" x14ac:dyDescent="0.2">
      <c r="A34" s="199" t="s">
        <v>86</v>
      </c>
      <c r="B34" s="200"/>
      <c r="C34" s="65"/>
      <c r="D34" s="65"/>
      <c r="E34" s="65"/>
      <c r="F34" s="97">
        <f t="shared" si="2"/>
        <v>0</v>
      </c>
    </row>
    <row r="35" spans="1:15" ht="17.25" customHeight="1" x14ac:dyDescent="0.2">
      <c r="A35" s="199" t="s">
        <v>119</v>
      </c>
      <c r="B35" s="200"/>
      <c r="C35" s="65"/>
      <c r="D35" s="65"/>
      <c r="E35" s="65"/>
      <c r="F35" s="97">
        <f t="shared" si="2"/>
        <v>0</v>
      </c>
    </row>
    <row r="36" spans="1:15" ht="17.25" customHeight="1" x14ac:dyDescent="0.2">
      <c r="A36" s="199" t="s">
        <v>35</v>
      </c>
      <c r="B36" s="200"/>
      <c r="C36" s="65"/>
      <c r="D36" s="65"/>
      <c r="E36" s="65"/>
      <c r="F36" s="97">
        <f t="shared" si="2"/>
        <v>0</v>
      </c>
      <c r="O36" s="2"/>
    </row>
    <row r="37" spans="1:15" ht="17.25" customHeight="1" x14ac:dyDescent="0.2">
      <c r="A37" s="222" t="s">
        <v>147</v>
      </c>
      <c r="B37" s="223"/>
      <c r="C37" s="118"/>
      <c r="D37" s="118"/>
      <c r="E37" s="118"/>
      <c r="F37" s="119">
        <f t="shared" si="2"/>
        <v>0</v>
      </c>
    </row>
    <row r="38" spans="1:15" ht="17.25" customHeight="1" thickBot="1" x14ac:dyDescent="0.25">
      <c r="A38" s="222" t="s">
        <v>65</v>
      </c>
      <c r="B38" s="223"/>
      <c r="C38" s="118"/>
      <c r="D38" s="118"/>
      <c r="E38" s="118"/>
      <c r="F38" s="119">
        <f t="shared" si="2"/>
        <v>0</v>
      </c>
    </row>
    <row r="39" spans="1:15" ht="17.25" customHeight="1" thickBot="1" x14ac:dyDescent="0.25">
      <c r="A39" s="220" t="s">
        <v>72</v>
      </c>
      <c r="B39" s="221"/>
      <c r="C39" s="114">
        <f>SUM(C31:C38)</f>
        <v>0</v>
      </c>
      <c r="D39" s="114">
        <f>SUM(D31:D38)</f>
        <v>0</v>
      </c>
      <c r="E39" s="114">
        <f>SUM(E31:E38)</f>
        <v>0</v>
      </c>
      <c r="F39" s="115">
        <f t="shared" si="2"/>
        <v>0</v>
      </c>
    </row>
    <row r="40" spans="1:15" x14ac:dyDescent="0.2">
      <c r="A40" s="27"/>
      <c r="B40" s="28"/>
      <c r="C40" s="28"/>
      <c r="D40" s="28"/>
      <c r="E40" s="28"/>
      <c r="F40" s="28"/>
      <c r="G40" s="28"/>
      <c r="H40" s="28"/>
    </row>
    <row r="41" spans="1:15" x14ac:dyDescent="0.2">
      <c r="A41" s="27"/>
      <c r="B41" s="28"/>
      <c r="C41" s="28"/>
      <c r="D41" s="28"/>
      <c r="E41" s="28"/>
      <c r="F41" s="28"/>
      <c r="G41" s="28"/>
      <c r="H41" s="28"/>
    </row>
    <row r="42" spans="1:15" ht="14.25" x14ac:dyDescent="0.2">
      <c r="A42" s="29"/>
      <c r="B42" s="28"/>
      <c r="C42" s="28"/>
      <c r="D42" s="28"/>
      <c r="E42" s="28"/>
      <c r="F42" s="28"/>
      <c r="G42" s="28"/>
      <c r="H42" s="28"/>
    </row>
    <row r="43" spans="1:15" x14ac:dyDescent="0.2">
      <c r="A43" s="23"/>
      <c r="B43" s="23"/>
      <c r="C43" s="23"/>
      <c r="D43" s="23"/>
      <c r="E43" s="23"/>
      <c r="F43" s="23"/>
      <c r="G43" s="23"/>
      <c r="H43" s="23"/>
    </row>
  </sheetData>
  <sheetProtection password="CA29" sheet="1" objects="1" scenarios="1"/>
  <mergeCells count="31">
    <mergeCell ref="A18:B18"/>
    <mergeCell ref="C1:D1"/>
    <mergeCell ref="E1:F1"/>
    <mergeCell ref="C2:D2"/>
    <mergeCell ref="E2:F2"/>
    <mergeCell ref="A5:F5"/>
    <mergeCell ref="A6:B6"/>
    <mergeCell ref="A7:F7"/>
    <mergeCell ref="A14:B14"/>
    <mergeCell ref="A15:F15"/>
    <mergeCell ref="A16:B16"/>
    <mergeCell ref="A17:B17"/>
    <mergeCell ref="A32:B32"/>
    <mergeCell ref="A19:B19"/>
    <mergeCell ref="A20:B20"/>
    <mergeCell ref="A21:B21"/>
    <mergeCell ref="A22:F22"/>
    <mergeCell ref="A23:B23"/>
    <mergeCell ref="A24:B24"/>
    <mergeCell ref="A25:B25"/>
    <mergeCell ref="A26:B26"/>
    <mergeCell ref="A29:F29"/>
    <mergeCell ref="A30:F30"/>
    <mergeCell ref="A31:B31"/>
    <mergeCell ref="A39:B39"/>
    <mergeCell ref="A33:B33"/>
    <mergeCell ref="A34:B34"/>
    <mergeCell ref="A35:B35"/>
    <mergeCell ref="A36:B36"/>
    <mergeCell ref="A37:B37"/>
    <mergeCell ref="A38:B38"/>
  </mergeCells>
  <hyperlinks>
    <hyperlink ref="O25" r:id="rId1" display="http://programme.tvb.com/drama/willpower/"/>
    <hyperlink ref="O33" r:id="rId2" display="http://programme.tvb.com/drama/willpower/"/>
    <hyperlink ref="O36" r:id="rId3" display="http://programme.tvb.com/drama/willpower/"/>
  </hyperlinks>
  <printOptions gridLines="1"/>
  <pageMargins left="0.72" right="0.56000000000000005" top="0.72" bottom="0.77" header="0.46" footer="0.5"/>
  <pageSetup scale="84" fitToHeight="0" orientation="portrait" horizontalDpi="300" verticalDpi="300" r:id="rId4"/>
  <headerFooter alignWithMargins="0">
    <oddFooter>&amp;LLab Fees Research Program - Budget Workbook (2017 LFRP)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43"/>
  <sheetViews>
    <sheetView zoomScaleNormal="100" workbookViewId="0">
      <selection activeCell="A9" sqref="A9"/>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x14ac:dyDescent="0.25">
      <c r="A1" s="67" t="s">
        <v>0</v>
      </c>
      <c r="B1" s="68"/>
      <c r="C1" s="209" t="str">
        <f>IF(ISBLANK('TAB 1.  BUDGET SUMMARY'!C2:D2),"",'TAB 1.  BUDGET SUMMARY'!C2:D2)</f>
        <v/>
      </c>
      <c r="D1" s="209"/>
      <c r="E1" s="212" t="str">
        <f>IF(ISBLANK('TAB 1.  BUDGET SUMMARY'!E2:F2),"",'TAB 1.  BUDGET SUMMARY'!E2:F2)</f>
        <v/>
      </c>
      <c r="F1" s="213"/>
      <c r="G1" s="33"/>
      <c r="H1" s="31"/>
      <c r="J1" s="22"/>
      <c r="K1" s="22"/>
      <c r="L1" s="23"/>
      <c r="M1" s="23"/>
    </row>
    <row r="2" spans="1:13" s="23" customFormat="1" ht="15.75" x14ac:dyDescent="0.25">
      <c r="A2" s="133"/>
      <c r="B2" s="132"/>
      <c r="C2" s="171" t="s">
        <v>14</v>
      </c>
      <c r="D2" s="171"/>
      <c r="E2" s="214" t="s">
        <v>15</v>
      </c>
      <c r="F2" s="215"/>
      <c r="G2" s="32"/>
      <c r="H2" s="24"/>
      <c r="J2" s="25"/>
      <c r="K2" s="25"/>
    </row>
    <row r="3" spans="1:13" x14ac:dyDescent="0.2">
      <c r="A3" s="134"/>
      <c r="B3" s="131"/>
      <c r="C3" s="131"/>
      <c r="D3" s="131"/>
      <c r="E3" s="131"/>
      <c r="F3" s="131"/>
    </row>
    <row r="4" spans="1:13" ht="20.25" x14ac:dyDescent="0.3">
      <c r="A4" s="75" t="s">
        <v>136</v>
      </c>
      <c r="B4" s="75"/>
      <c r="C4" s="75"/>
      <c r="D4" s="76"/>
      <c r="E4" s="76"/>
      <c r="F4" s="76"/>
      <c r="G4" s="26"/>
      <c r="H4" s="26"/>
    </row>
    <row r="5" spans="1:13" ht="27.75" customHeight="1" thickBot="1" x14ac:dyDescent="0.25">
      <c r="A5" s="208" t="s">
        <v>94</v>
      </c>
      <c r="B5" s="208"/>
      <c r="C5" s="208"/>
      <c r="D5" s="208"/>
      <c r="E5" s="208"/>
      <c r="F5" s="208"/>
      <c r="G5" s="42"/>
      <c r="H5" s="42"/>
    </row>
    <row r="6" spans="1:13" ht="40.5" customHeight="1" thickBot="1" x14ac:dyDescent="0.25">
      <c r="A6" s="216" t="s">
        <v>1</v>
      </c>
      <c r="B6" s="188"/>
      <c r="C6" s="95" t="s">
        <v>39</v>
      </c>
      <c r="D6" s="95" t="s">
        <v>40</v>
      </c>
      <c r="E6" s="95" t="s">
        <v>41</v>
      </c>
      <c r="F6" s="117" t="s">
        <v>3</v>
      </c>
    </row>
    <row r="7" spans="1:13" ht="17.25" customHeight="1" x14ac:dyDescent="0.2">
      <c r="A7" s="203" t="s">
        <v>61</v>
      </c>
      <c r="B7" s="204"/>
      <c r="C7" s="204"/>
      <c r="D7" s="204"/>
      <c r="E7" s="204"/>
      <c r="F7" s="205"/>
    </row>
    <row r="8" spans="1:13" ht="17.25" customHeight="1" x14ac:dyDescent="0.2">
      <c r="A8" s="136" t="s">
        <v>62</v>
      </c>
      <c r="B8" s="137" t="s">
        <v>63</v>
      </c>
      <c r="C8" s="143" t="s">
        <v>74</v>
      </c>
      <c r="D8" s="143" t="s">
        <v>74</v>
      </c>
      <c r="E8" s="139" t="s">
        <v>74</v>
      </c>
      <c r="F8" s="138"/>
    </row>
    <row r="9" spans="1:13" ht="17.25" customHeight="1" x14ac:dyDescent="0.2">
      <c r="A9" s="145"/>
      <c r="B9" s="146"/>
      <c r="C9" s="65"/>
      <c r="D9" s="65"/>
      <c r="E9" s="65"/>
      <c r="F9" s="98">
        <f t="shared" ref="F9:F14" si="0">SUM(C9:E9)</f>
        <v>0</v>
      </c>
    </row>
    <row r="10" spans="1:13" ht="17.25" customHeight="1" x14ac:dyDescent="0.2">
      <c r="A10" s="145"/>
      <c r="B10" s="146"/>
      <c r="C10" s="65"/>
      <c r="D10" s="65"/>
      <c r="E10" s="65"/>
      <c r="F10" s="98">
        <f t="shared" si="0"/>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thickBot="1" x14ac:dyDescent="0.25">
      <c r="A14" s="199" t="s">
        <v>31</v>
      </c>
      <c r="B14" s="200"/>
      <c r="C14" s="45">
        <f>SUM(C9:C13)</f>
        <v>0</v>
      </c>
      <c r="D14" s="45">
        <f>SUM(D9:D13)</f>
        <v>0</v>
      </c>
      <c r="E14" s="45">
        <f>SUM(E9:E13)</f>
        <v>0</v>
      </c>
      <c r="F14" s="44">
        <f t="shared" si="0"/>
        <v>0</v>
      </c>
    </row>
    <row r="15" spans="1:13" ht="17.25" customHeight="1" x14ac:dyDescent="0.2">
      <c r="A15" s="217" t="s">
        <v>64</v>
      </c>
      <c r="B15" s="218"/>
      <c r="C15" s="218"/>
      <c r="D15" s="218"/>
      <c r="E15" s="218"/>
      <c r="F15" s="219"/>
    </row>
    <row r="16" spans="1:13" ht="17.25" customHeight="1" x14ac:dyDescent="0.2">
      <c r="A16" s="199" t="s">
        <v>17</v>
      </c>
      <c r="B16" s="200"/>
      <c r="C16" s="65"/>
      <c r="D16" s="65"/>
      <c r="E16" s="65"/>
      <c r="F16" s="97">
        <f t="shared" ref="F16:F20" si="1">SUM(C16:E16)</f>
        <v>0</v>
      </c>
    </row>
    <row r="17" spans="1:15" ht="17.25" customHeight="1" x14ac:dyDescent="0.2">
      <c r="A17" s="199" t="s">
        <v>118</v>
      </c>
      <c r="B17" s="200"/>
      <c r="C17" s="65"/>
      <c r="D17" s="65"/>
      <c r="E17" s="65"/>
      <c r="F17" s="97">
        <f t="shared" si="1"/>
        <v>0</v>
      </c>
    </row>
    <row r="18" spans="1:15" ht="17.25" customHeight="1" x14ac:dyDescent="0.2">
      <c r="A18" s="199" t="s">
        <v>35</v>
      </c>
      <c r="B18" s="200"/>
      <c r="C18" s="65"/>
      <c r="D18" s="65"/>
      <c r="E18" s="65"/>
      <c r="F18" s="97">
        <f t="shared" si="1"/>
        <v>0</v>
      </c>
    </row>
    <row r="19" spans="1:15" ht="17.25" customHeight="1" x14ac:dyDescent="0.2">
      <c r="A19" s="199" t="s">
        <v>73</v>
      </c>
      <c r="B19" s="200"/>
      <c r="C19" s="65"/>
      <c r="D19" s="65"/>
      <c r="E19" s="65"/>
      <c r="F19" s="97">
        <f t="shared" si="1"/>
        <v>0</v>
      </c>
    </row>
    <row r="20" spans="1:15" ht="17.25" customHeight="1" thickBot="1" x14ac:dyDescent="0.25">
      <c r="A20" s="224" t="s">
        <v>117</v>
      </c>
      <c r="B20" s="225"/>
      <c r="C20" s="147">
        <f>C14+SUM(C16:C19)</f>
        <v>0</v>
      </c>
      <c r="D20" s="147">
        <f>D14+SUM(D16:D19)</f>
        <v>0</v>
      </c>
      <c r="E20" s="147">
        <f>E14+SUM(E16:E19)</f>
        <v>0</v>
      </c>
      <c r="F20" s="99">
        <f t="shared" si="1"/>
        <v>0</v>
      </c>
    </row>
    <row r="21" spans="1:15" ht="6" customHeight="1" thickBot="1" x14ac:dyDescent="0.25">
      <c r="A21" s="206"/>
      <c r="B21" s="207"/>
      <c r="C21" s="144"/>
      <c r="D21" s="144"/>
      <c r="E21" s="144"/>
      <c r="F21" s="135"/>
    </row>
    <row r="22" spans="1:15" ht="17.25" customHeight="1" x14ac:dyDescent="0.2">
      <c r="A22" s="203" t="s">
        <v>65</v>
      </c>
      <c r="B22" s="204"/>
      <c r="C22" s="204"/>
      <c r="D22" s="204"/>
      <c r="E22" s="204"/>
      <c r="F22" s="205"/>
    </row>
    <row r="23" spans="1:15" ht="17.25" customHeight="1" x14ac:dyDescent="0.2">
      <c r="A23" s="199" t="s">
        <v>66</v>
      </c>
      <c r="B23" s="200"/>
      <c r="C23" s="65"/>
      <c r="D23" s="65"/>
      <c r="E23" s="65"/>
      <c r="F23" s="53"/>
    </row>
    <row r="24" spans="1:15" ht="17.25" customHeight="1" x14ac:dyDescent="0.2">
      <c r="A24" s="199" t="s">
        <v>67</v>
      </c>
      <c r="B24" s="200"/>
      <c r="C24" s="41">
        <v>0</v>
      </c>
      <c r="D24" s="41">
        <v>0</v>
      </c>
      <c r="E24" s="41">
        <v>0</v>
      </c>
      <c r="F24" s="54"/>
    </row>
    <row r="25" spans="1:15" ht="17.25" customHeight="1" thickBot="1" x14ac:dyDescent="0.25">
      <c r="A25" s="201" t="s">
        <v>68</v>
      </c>
      <c r="B25" s="202"/>
      <c r="C25" s="140">
        <f>C23*C24</f>
        <v>0</v>
      </c>
      <c r="D25" s="140">
        <f>D23*D24</f>
        <v>0</v>
      </c>
      <c r="E25" s="140">
        <f>E23*E24</f>
        <v>0</v>
      </c>
      <c r="F25" s="99">
        <f>SUM(C25:E25)</f>
        <v>0</v>
      </c>
      <c r="O25" s="2"/>
    </row>
    <row r="26" spans="1:15" ht="19.5" customHeight="1" thickBot="1" x14ac:dyDescent="0.25">
      <c r="A26" s="197" t="s">
        <v>70</v>
      </c>
      <c r="B26" s="198"/>
      <c r="C26" s="105">
        <f>SUM(C14:C14,C16:C19,C25)</f>
        <v>0</v>
      </c>
      <c r="D26" s="105">
        <f>SUM(D14:D14,D16:D19,D25)</f>
        <v>0</v>
      </c>
      <c r="E26" s="105">
        <f>SUM(E14:E14,E16:E19,E25)</f>
        <v>0</v>
      </c>
      <c r="F26" s="105">
        <f>SUM(F14:F14,F16:F19,F25)</f>
        <v>0</v>
      </c>
    </row>
    <row r="27" spans="1:15" ht="30" customHeight="1" x14ac:dyDescent="0.2">
      <c r="A27" s="129"/>
      <c r="B27" s="130"/>
      <c r="C27" s="130"/>
      <c r="D27" s="130"/>
      <c r="E27" s="130"/>
      <c r="F27" s="130"/>
      <c r="G27" s="28"/>
      <c r="H27" s="28"/>
    </row>
    <row r="28" spans="1:15" ht="20.25" x14ac:dyDescent="0.3">
      <c r="A28" s="75" t="s">
        <v>137</v>
      </c>
      <c r="B28" s="75"/>
      <c r="C28" s="75"/>
      <c r="D28" s="76"/>
      <c r="E28" s="76"/>
      <c r="F28" s="76"/>
      <c r="G28" s="26"/>
      <c r="H28" s="26"/>
    </row>
    <row r="29" spans="1:15" ht="27.75" customHeight="1" thickBot="1" x14ac:dyDescent="0.25">
      <c r="A29" s="208" t="s">
        <v>97</v>
      </c>
      <c r="B29" s="208"/>
      <c r="C29" s="208"/>
      <c r="D29" s="208"/>
      <c r="E29" s="208"/>
      <c r="F29" s="208"/>
      <c r="G29" s="42"/>
      <c r="H29" s="42"/>
    </row>
    <row r="30" spans="1:15" ht="17.25" customHeight="1" x14ac:dyDescent="0.2">
      <c r="A30" s="217" t="s">
        <v>71</v>
      </c>
      <c r="B30" s="218"/>
      <c r="C30" s="218"/>
      <c r="D30" s="218"/>
      <c r="E30" s="218"/>
      <c r="F30" s="219"/>
    </row>
    <row r="31" spans="1:15" ht="17.25" customHeight="1" x14ac:dyDescent="0.2">
      <c r="A31" s="199" t="s">
        <v>84</v>
      </c>
      <c r="B31" s="200"/>
      <c r="C31" s="65"/>
      <c r="D31" s="65"/>
      <c r="E31" s="65"/>
      <c r="F31" s="97">
        <f t="shared" ref="F31:F39" si="2">SUM(C31:E31)</f>
        <v>0</v>
      </c>
    </row>
    <row r="32" spans="1:15" ht="17.25" customHeight="1" x14ac:dyDescent="0.2">
      <c r="A32" s="199" t="s">
        <v>85</v>
      </c>
      <c r="B32" s="200"/>
      <c r="C32" s="65"/>
      <c r="D32" s="65"/>
      <c r="E32" s="65"/>
      <c r="F32" s="97">
        <f t="shared" si="2"/>
        <v>0</v>
      </c>
    </row>
    <row r="33" spans="1:15" ht="17.25" customHeight="1" x14ac:dyDescent="0.2">
      <c r="A33" s="199" t="s">
        <v>96</v>
      </c>
      <c r="B33" s="200"/>
      <c r="C33" s="65"/>
      <c r="D33" s="65"/>
      <c r="E33" s="65"/>
      <c r="F33" s="97">
        <f t="shared" si="2"/>
        <v>0</v>
      </c>
      <c r="O33" s="2"/>
    </row>
    <row r="34" spans="1:15" ht="17.25" customHeight="1" x14ac:dyDescent="0.2">
      <c r="A34" s="199" t="s">
        <v>86</v>
      </c>
      <c r="B34" s="200"/>
      <c r="C34" s="65"/>
      <c r="D34" s="65"/>
      <c r="E34" s="65"/>
      <c r="F34" s="97">
        <f t="shared" si="2"/>
        <v>0</v>
      </c>
    </row>
    <row r="35" spans="1:15" ht="17.25" customHeight="1" x14ac:dyDescent="0.2">
      <c r="A35" s="199" t="s">
        <v>119</v>
      </c>
      <c r="B35" s="200"/>
      <c r="C35" s="65"/>
      <c r="D35" s="65"/>
      <c r="E35" s="65"/>
      <c r="F35" s="97">
        <f t="shared" si="2"/>
        <v>0</v>
      </c>
    </row>
    <row r="36" spans="1:15" ht="17.25" customHeight="1" x14ac:dyDescent="0.2">
      <c r="A36" s="199" t="s">
        <v>35</v>
      </c>
      <c r="B36" s="200"/>
      <c r="C36" s="65"/>
      <c r="D36" s="65"/>
      <c r="E36" s="65"/>
      <c r="F36" s="97">
        <f t="shared" si="2"/>
        <v>0</v>
      </c>
      <c r="O36" s="2"/>
    </row>
    <row r="37" spans="1:15" ht="17.25" customHeight="1" x14ac:dyDescent="0.2">
      <c r="A37" s="222" t="s">
        <v>147</v>
      </c>
      <c r="B37" s="223"/>
      <c r="C37" s="118"/>
      <c r="D37" s="118"/>
      <c r="E37" s="118"/>
      <c r="F37" s="119">
        <f t="shared" si="2"/>
        <v>0</v>
      </c>
    </row>
    <row r="38" spans="1:15" ht="17.25" customHeight="1" thickBot="1" x14ac:dyDescent="0.25">
      <c r="A38" s="222" t="s">
        <v>65</v>
      </c>
      <c r="B38" s="223"/>
      <c r="C38" s="118"/>
      <c r="D38" s="118"/>
      <c r="E38" s="118"/>
      <c r="F38" s="119">
        <f t="shared" si="2"/>
        <v>0</v>
      </c>
    </row>
    <row r="39" spans="1:15" ht="17.25" customHeight="1" thickBot="1" x14ac:dyDescent="0.25">
      <c r="A39" s="220" t="s">
        <v>72</v>
      </c>
      <c r="B39" s="221"/>
      <c r="C39" s="114">
        <f>SUM(C31:C38)</f>
        <v>0</v>
      </c>
      <c r="D39" s="114">
        <f>SUM(D31:D38)</f>
        <v>0</v>
      </c>
      <c r="E39" s="114">
        <f>SUM(E31:E38)</f>
        <v>0</v>
      </c>
      <c r="F39" s="115">
        <f t="shared" si="2"/>
        <v>0</v>
      </c>
    </row>
    <row r="40" spans="1:15" x14ac:dyDescent="0.2">
      <c r="A40" s="27"/>
      <c r="B40" s="28"/>
      <c r="C40" s="28"/>
      <c r="D40" s="28"/>
      <c r="E40" s="28"/>
      <c r="F40" s="28"/>
      <c r="G40" s="28"/>
      <c r="H40" s="28"/>
    </row>
    <row r="41" spans="1:15" x14ac:dyDescent="0.2">
      <c r="A41" s="27"/>
      <c r="B41" s="28"/>
      <c r="C41" s="28"/>
      <c r="D41" s="28"/>
      <c r="E41" s="28"/>
      <c r="F41" s="28"/>
      <c r="G41" s="28"/>
      <c r="H41" s="28"/>
    </row>
    <row r="42" spans="1:15" ht="14.25" x14ac:dyDescent="0.2">
      <c r="A42" s="29"/>
      <c r="B42" s="28"/>
      <c r="C42" s="28"/>
      <c r="D42" s="28"/>
      <c r="E42" s="28"/>
      <c r="F42" s="28"/>
      <c r="G42" s="28"/>
      <c r="H42" s="28"/>
    </row>
    <row r="43" spans="1:15" x14ac:dyDescent="0.2">
      <c r="A43" s="23"/>
      <c r="B43" s="23"/>
      <c r="C43" s="23"/>
      <c r="D43" s="23"/>
      <c r="E43" s="23"/>
      <c r="F43" s="23"/>
      <c r="G43" s="23"/>
      <c r="H43" s="23"/>
    </row>
  </sheetData>
  <sheetProtection password="CA29" sheet="1" objects="1" scenarios="1"/>
  <mergeCells count="31">
    <mergeCell ref="A18:B18"/>
    <mergeCell ref="C1:D1"/>
    <mergeCell ref="E1:F1"/>
    <mergeCell ref="C2:D2"/>
    <mergeCell ref="E2:F2"/>
    <mergeCell ref="A5:F5"/>
    <mergeCell ref="A6:B6"/>
    <mergeCell ref="A7:F7"/>
    <mergeCell ref="A14:B14"/>
    <mergeCell ref="A15:F15"/>
    <mergeCell ref="A16:B16"/>
    <mergeCell ref="A17:B17"/>
    <mergeCell ref="A32:B32"/>
    <mergeCell ref="A19:B19"/>
    <mergeCell ref="A20:B20"/>
    <mergeCell ref="A21:B21"/>
    <mergeCell ref="A22:F22"/>
    <mergeCell ref="A23:B23"/>
    <mergeCell ref="A24:B24"/>
    <mergeCell ref="A25:B25"/>
    <mergeCell ref="A26:B26"/>
    <mergeCell ref="A29:F29"/>
    <mergeCell ref="A30:F30"/>
    <mergeCell ref="A31:B31"/>
    <mergeCell ref="A39:B39"/>
    <mergeCell ref="A33:B33"/>
    <mergeCell ref="A34:B34"/>
    <mergeCell ref="A35:B35"/>
    <mergeCell ref="A36:B36"/>
    <mergeCell ref="A37:B37"/>
    <mergeCell ref="A38:B38"/>
  </mergeCells>
  <hyperlinks>
    <hyperlink ref="O25" r:id="rId1" display="http://programme.tvb.com/drama/willpower/"/>
    <hyperlink ref="O33" r:id="rId2" display="http://programme.tvb.com/drama/willpower/"/>
    <hyperlink ref="O36" r:id="rId3" display="http://programme.tvb.com/drama/willpower/"/>
  </hyperlinks>
  <printOptions gridLines="1"/>
  <pageMargins left="0.72" right="0.56000000000000005" top="0.72" bottom="0.77" header="0.46" footer="0.5"/>
  <pageSetup scale="84" fitToHeight="0" orientation="portrait" horizontalDpi="300" verticalDpi="300" r:id="rId4"/>
  <headerFooter alignWithMargins="0">
    <oddFooter>&amp;LLab Fees Research Program - Budget Workbook (2017 LFRP)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10" sqref="B10"/>
    </sheetView>
  </sheetViews>
  <sheetFormatPr defaultRowHeight="12.75" x14ac:dyDescent="0.2"/>
  <cols>
    <col min="1" max="1" width="16.28515625" bestFit="1" customWidth="1"/>
  </cols>
  <sheetData>
    <row r="1" spans="1:1" x14ac:dyDescent="0.2">
      <c r="A1" s="1" t="s">
        <v>16</v>
      </c>
    </row>
    <row r="2" spans="1:1" x14ac:dyDescent="0.2">
      <c r="A2" s="1"/>
    </row>
    <row r="3" spans="1:1" x14ac:dyDescent="0.2">
      <c r="A3" s="1" t="s">
        <v>5</v>
      </c>
    </row>
    <row r="4" spans="1:1" x14ac:dyDescent="0.2">
      <c r="A4" s="1" t="s">
        <v>18</v>
      </c>
    </row>
    <row r="5" spans="1:1" x14ac:dyDescent="0.2">
      <c r="A5" s="1" t="s">
        <v>12</v>
      </c>
    </row>
    <row r="6" spans="1:1" x14ac:dyDescent="0.2">
      <c r="A6" s="1" t="s">
        <v>7</v>
      </c>
    </row>
    <row r="7" spans="1:1" x14ac:dyDescent="0.2">
      <c r="A7" s="1" t="s">
        <v>13</v>
      </c>
    </row>
    <row r="8" spans="1:1" x14ac:dyDescent="0.2">
      <c r="A8" s="1" t="s">
        <v>8</v>
      </c>
    </row>
    <row r="9" spans="1:1" x14ac:dyDescent="0.2">
      <c r="A9" s="1" t="s">
        <v>9</v>
      </c>
    </row>
    <row r="10" spans="1:1" x14ac:dyDescent="0.2">
      <c r="A10" s="1" t="s">
        <v>6</v>
      </c>
    </row>
    <row r="11" spans="1:1" x14ac:dyDescent="0.2">
      <c r="A11" s="1" t="s">
        <v>11</v>
      </c>
    </row>
    <row r="12" spans="1:1" x14ac:dyDescent="0.2">
      <c r="A12" s="1"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52"/>
  <sheetViews>
    <sheetView zoomScaleNormal="100" workbookViewId="0">
      <selection activeCell="A2" sqref="A2"/>
    </sheetView>
  </sheetViews>
  <sheetFormatPr defaultColWidth="9.140625" defaultRowHeight="12.75" x14ac:dyDescent="0.2"/>
  <cols>
    <col min="1" max="1" width="6.42578125" style="3" customWidth="1"/>
    <col min="2" max="2" width="10.140625" style="3" customWidth="1"/>
    <col min="3" max="3" width="16.28515625" style="3" customWidth="1"/>
    <col min="4" max="4" width="16.5703125" style="3" customWidth="1"/>
    <col min="5" max="5" width="16.85546875" style="3" customWidth="1"/>
    <col min="6" max="6" width="15.28515625" style="3" customWidth="1"/>
    <col min="7" max="7" width="14.7109375" style="3" customWidth="1"/>
    <col min="8" max="8" width="48.28515625" style="3" customWidth="1"/>
    <col min="9" max="16384" width="9.140625" style="3"/>
  </cols>
  <sheetData>
    <row r="1" spans="1:13" ht="15.75" x14ac:dyDescent="0.25">
      <c r="A1" s="8" t="s">
        <v>37</v>
      </c>
    </row>
    <row r="2" spans="1:13" ht="6" customHeight="1" x14ac:dyDescent="0.2">
      <c r="A2" s="6"/>
      <c r="B2" s="6"/>
      <c r="C2" s="6"/>
    </row>
    <row r="3" spans="1:13" ht="38.25" customHeight="1" x14ac:dyDescent="0.2">
      <c r="A3" s="148" t="s">
        <v>153</v>
      </c>
      <c r="B3" s="148"/>
      <c r="C3" s="148"/>
      <c r="D3" s="148"/>
      <c r="E3" s="148"/>
      <c r="F3" s="148"/>
      <c r="G3" s="148"/>
      <c r="H3" s="148"/>
    </row>
    <row r="4" spans="1:13" ht="6" customHeight="1" x14ac:dyDescent="0.2"/>
    <row r="5" spans="1:13" ht="24.75" customHeight="1" x14ac:dyDescent="0.2">
      <c r="A5" s="166" t="s">
        <v>154</v>
      </c>
      <c r="B5" s="166"/>
      <c r="C5" s="166"/>
      <c r="D5" s="166"/>
      <c r="E5" s="166"/>
      <c r="F5" s="166"/>
      <c r="G5" s="166"/>
      <c r="H5" s="166"/>
      <c r="I5" s="7"/>
      <c r="J5" s="7"/>
      <c r="K5" s="7"/>
      <c r="L5" s="6"/>
      <c r="M5" s="5"/>
    </row>
    <row r="7" spans="1:13" x14ac:dyDescent="0.2">
      <c r="B7" s="60" t="s">
        <v>31</v>
      </c>
      <c r="C7" s="57"/>
      <c r="D7" s="57"/>
      <c r="E7" s="57"/>
      <c r="F7" s="57"/>
      <c r="G7" s="57"/>
      <c r="H7" s="57"/>
    </row>
    <row r="8" spans="1:13" ht="17.45" customHeight="1" x14ac:dyDescent="0.2">
      <c r="B8" s="60"/>
      <c r="C8" s="161" t="s">
        <v>23</v>
      </c>
      <c r="D8" s="161"/>
      <c r="E8" s="161"/>
      <c r="F8" s="161"/>
      <c r="G8" s="161"/>
      <c r="H8" s="161"/>
    </row>
    <row r="9" spans="1:13" ht="42.75" customHeight="1" x14ac:dyDescent="0.2">
      <c r="B9" s="60"/>
      <c r="C9" s="161" t="s">
        <v>129</v>
      </c>
      <c r="D9" s="161"/>
      <c r="E9" s="161"/>
      <c r="F9" s="161"/>
      <c r="G9" s="161"/>
      <c r="H9" s="161"/>
    </row>
    <row r="10" spans="1:13" ht="39.75" customHeight="1" x14ac:dyDescent="0.2">
      <c r="B10" s="60"/>
      <c r="C10" s="161" t="s">
        <v>155</v>
      </c>
      <c r="D10" s="161"/>
      <c r="E10" s="161"/>
      <c r="F10" s="161"/>
      <c r="G10" s="161"/>
      <c r="H10" s="161"/>
    </row>
    <row r="11" spans="1:13" ht="29.25" customHeight="1" x14ac:dyDescent="0.2">
      <c r="B11" s="60"/>
      <c r="C11" s="161" t="s">
        <v>122</v>
      </c>
      <c r="D11" s="161"/>
      <c r="E11" s="161"/>
      <c r="F11" s="161"/>
      <c r="G11" s="161"/>
      <c r="H11" s="161"/>
    </row>
    <row r="12" spans="1:13" ht="27.75" customHeight="1" x14ac:dyDescent="0.2">
      <c r="B12" s="60"/>
      <c r="C12" s="163" t="s">
        <v>121</v>
      </c>
      <c r="D12" s="163"/>
      <c r="E12" s="163"/>
      <c r="F12" s="163"/>
      <c r="G12" s="163"/>
      <c r="H12" s="163"/>
    </row>
    <row r="13" spans="1:13" ht="18.600000000000001" customHeight="1" x14ac:dyDescent="0.2">
      <c r="B13" s="60"/>
      <c r="C13" s="152" t="s">
        <v>32</v>
      </c>
      <c r="D13" s="152"/>
      <c r="E13" s="152"/>
      <c r="F13" s="152"/>
      <c r="G13" s="152"/>
      <c r="H13" s="152"/>
    </row>
    <row r="14" spans="1:13" ht="24.75" customHeight="1" x14ac:dyDescent="0.2">
      <c r="B14" s="60"/>
      <c r="C14" s="167" t="s">
        <v>104</v>
      </c>
      <c r="D14" s="167"/>
      <c r="E14" s="167"/>
      <c r="F14" s="167"/>
      <c r="G14" s="167"/>
      <c r="H14" s="167"/>
    </row>
    <row r="15" spans="1:13" x14ac:dyDescent="0.2">
      <c r="B15" s="37"/>
      <c r="C15" s="37"/>
      <c r="D15" s="37"/>
      <c r="E15" s="37"/>
      <c r="F15" s="37"/>
      <c r="G15" s="37"/>
      <c r="H15" s="37"/>
    </row>
    <row r="16" spans="1:13" ht="14.25" customHeight="1" x14ac:dyDescent="0.2">
      <c r="B16" s="60" t="s">
        <v>33</v>
      </c>
      <c r="C16" s="57"/>
      <c r="D16" s="57"/>
      <c r="E16" s="57"/>
      <c r="F16" s="57"/>
      <c r="G16" s="57"/>
      <c r="H16" s="57"/>
    </row>
    <row r="17" spans="2:8" ht="18" customHeight="1" x14ac:dyDescent="0.2">
      <c r="B17" s="60"/>
      <c r="C17" s="162" t="s">
        <v>123</v>
      </c>
      <c r="D17" s="162"/>
      <c r="E17" s="162"/>
      <c r="F17" s="162"/>
      <c r="G17" s="162"/>
      <c r="H17" s="162"/>
    </row>
    <row r="18" spans="2:8" ht="14.25" customHeight="1" x14ac:dyDescent="0.2">
      <c r="B18" s="60"/>
      <c r="C18" s="94"/>
      <c r="D18" s="94"/>
      <c r="E18" s="94"/>
      <c r="F18" s="94"/>
      <c r="G18" s="94"/>
      <c r="H18" s="94"/>
    </row>
    <row r="19" spans="2:8" ht="14.25" customHeight="1" x14ac:dyDescent="0.2">
      <c r="B19" s="60" t="s">
        <v>17</v>
      </c>
      <c r="C19" s="57"/>
      <c r="D19" s="57"/>
      <c r="E19" s="57"/>
      <c r="F19" s="57"/>
      <c r="G19" s="57"/>
      <c r="H19" s="57"/>
    </row>
    <row r="20" spans="2:8" ht="27.75" customHeight="1" x14ac:dyDescent="0.2">
      <c r="B20" s="60"/>
      <c r="C20" s="162" t="s">
        <v>90</v>
      </c>
      <c r="D20" s="162"/>
      <c r="E20" s="162"/>
      <c r="F20" s="162"/>
      <c r="G20" s="162"/>
      <c r="H20" s="162"/>
    </row>
    <row r="21" spans="2:8" ht="42" customHeight="1" x14ac:dyDescent="0.2">
      <c r="B21" s="61"/>
      <c r="C21" s="158" t="s">
        <v>156</v>
      </c>
      <c r="D21" s="159"/>
      <c r="E21" s="159"/>
      <c r="F21" s="159"/>
      <c r="G21" s="159"/>
      <c r="H21" s="159"/>
    </row>
    <row r="22" spans="2:8" ht="14.25" customHeight="1" x14ac:dyDescent="0.2">
      <c r="B22" s="57"/>
      <c r="C22" s="57"/>
      <c r="D22" s="57"/>
      <c r="E22" s="57"/>
      <c r="F22" s="57"/>
      <c r="G22" s="57"/>
      <c r="H22" s="57"/>
    </row>
    <row r="23" spans="2:8" x14ac:dyDescent="0.2">
      <c r="B23" s="60" t="s">
        <v>157</v>
      </c>
      <c r="C23" s="57"/>
      <c r="D23" s="57"/>
      <c r="E23" s="57"/>
      <c r="F23" s="57"/>
      <c r="G23" s="57"/>
      <c r="H23" s="57"/>
    </row>
    <row r="24" spans="2:8" ht="29.25" customHeight="1" x14ac:dyDescent="0.2">
      <c r="B24" s="57"/>
      <c r="C24" s="152" t="s">
        <v>91</v>
      </c>
      <c r="D24" s="160"/>
      <c r="E24" s="160"/>
      <c r="F24" s="160"/>
      <c r="G24" s="160"/>
      <c r="H24" s="160"/>
    </row>
    <row r="25" spans="2:8" x14ac:dyDescent="0.2">
      <c r="B25" s="37"/>
      <c r="C25" s="37"/>
      <c r="D25" s="37"/>
      <c r="E25" s="37"/>
      <c r="F25" s="37"/>
      <c r="G25" s="37"/>
      <c r="H25" s="37"/>
    </row>
    <row r="26" spans="2:8" x14ac:dyDescent="0.2">
      <c r="B26" s="60" t="s">
        <v>34</v>
      </c>
      <c r="C26" s="62"/>
      <c r="D26" s="62"/>
      <c r="E26" s="62"/>
      <c r="F26" s="62"/>
      <c r="G26" s="62"/>
      <c r="H26" s="57"/>
    </row>
    <row r="27" spans="2:8" ht="27.75" customHeight="1" x14ac:dyDescent="0.2">
      <c r="B27" s="61"/>
      <c r="C27" s="158" t="s">
        <v>124</v>
      </c>
      <c r="D27" s="158"/>
      <c r="E27" s="158"/>
      <c r="F27" s="158"/>
      <c r="G27" s="158"/>
      <c r="H27" s="158"/>
    </row>
    <row r="28" spans="2:8" ht="54.75" customHeight="1" x14ac:dyDescent="0.2">
      <c r="B28" s="57"/>
      <c r="C28" s="162" t="s">
        <v>30</v>
      </c>
      <c r="D28" s="162"/>
      <c r="E28" s="162"/>
      <c r="F28" s="162"/>
      <c r="G28" s="162"/>
      <c r="H28" s="162"/>
    </row>
    <row r="29" spans="2:8" ht="14.25" customHeight="1" x14ac:dyDescent="0.2">
      <c r="B29" s="61"/>
      <c r="C29" s="93"/>
      <c r="D29" s="93"/>
      <c r="E29" s="93"/>
      <c r="F29" s="93"/>
      <c r="G29" s="93"/>
      <c r="H29" s="93"/>
    </row>
    <row r="30" spans="2:8" x14ac:dyDescent="0.2">
      <c r="B30" s="60" t="s">
        <v>35</v>
      </c>
      <c r="C30" s="62"/>
      <c r="D30" s="62"/>
      <c r="E30" s="62"/>
      <c r="F30" s="62"/>
      <c r="G30" s="62"/>
      <c r="H30" s="57"/>
    </row>
    <row r="31" spans="2:8" ht="28.9" customHeight="1" x14ac:dyDescent="0.2">
      <c r="B31" s="64"/>
      <c r="C31" s="158" t="s">
        <v>27</v>
      </c>
      <c r="D31" s="158"/>
      <c r="E31" s="158"/>
      <c r="F31" s="158"/>
      <c r="G31" s="158"/>
      <c r="H31" s="158"/>
    </row>
    <row r="32" spans="2:8" ht="13.5" customHeight="1" x14ac:dyDescent="0.2">
      <c r="B32" s="64"/>
      <c r="C32" s="93"/>
      <c r="D32" s="93"/>
      <c r="E32" s="93"/>
      <c r="F32" s="93"/>
      <c r="G32" s="93"/>
      <c r="H32" s="93"/>
    </row>
    <row r="33" spans="1:8" x14ac:dyDescent="0.2">
      <c r="B33" s="60" t="s">
        <v>4</v>
      </c>
      <c r="C33" s="62"/>
      <c r="D33" s="62"/>
      <c r="E33" s="62"/>
      <c r="F33" s="62"/>
      <c r="G33" s="62"/>
      <c r="H33" s="57"/>
    </row>
    <row r="34" spans="1:8" ht="27.75" customHeight="1" x14ac:dyDescent="0.2">
      <c r="B34" s="61"/>
      <c r="C34" s="158" t="s">
        <v>125</v>
      </c>
      <c r="D34" s="158"/>
      <c r="E34" s="158"/>
      <c r="F34" s="158"/>
      <c r="G34" s="158"/>
      <c r="H34" s="158"/>
    </row>
    <row r="35" spans="1:8" ht="13.9" customHeight="1" x14ac:dyDescent="0.2">
      <c r="A35" s="36"/>
      <c r="B35" s="63"/>
      <c r="C35" s="63"/>
      <c r="D35" s="63"/>
      <c r="E35" s="63"/>
      <c r="F35" s="63"/>
      <c r="G35" s="63"/>
      <c r="H35" s="57"/>
    </row>
    <row r="36" spans="1:8" x14ac:dyDescent="0.2">
      <c r="B36" s="165" t="s">
        <v>73</v>
      </c>
      <c r="C36" s="165"/>
      <c r="D36" s="62"/>
      <c r="E36" s="62"/>
      <c r="F36" s="62"/>
      <c r="G36" s="62"/>
      <c r="H36" s="57"/>
    </row>
    <row r="37" spans="1:8" ht="25.5" customHeight="1" x14ac:dyDescent="0.2">
      <c r="B37" s="61"/>
      <c r="C37" s="158" t="s">
        <v>158</v>
      </c>
      <c r="D37" s="159"/>
      <c r="E37" s="159"/>
      <c r="F37" s="159"/>
      <c r="G37" s="159"/>
      <c r="H37" s="159"/>
    </row>
    <row r="38" spans="1:8" x14ac:dyDescent="0.2">
      <c r="B38" s="37"/>
      <c r="C38" s="37"/>
      <c r="D38" s="37"/>
      <c r="E38" s="37"/>
      <c r="F38" s="37"/>
      <c r="G38" s="37"/>
      <c r="H38" s="37"/>
    </row>
    <row r="39" spans="1:8" x14ac:dyDescent="0.2">
      <c r="B39" s="60" t="s">
        <v>24</v>
      </c>
      <c r="C39" s="57"/>
      <c r="D39" s="57"/>
      <c r="E39" s="57"/>
      <c r="F39" s="57"/>
      <c r="G39" s="57"/>
      <c r="H39" s="57"/>
    </row>
    <row r="40" spans="1:8" ht="30" customHeight="1" x14ac:dyDescent="0.2">
      <c r="B40" s="57"/>
      <c r="C40" s="162" t="s">
        <v>92</v>
      </c>
      <c r="D40" s="161"/>
      <c r="E40" s="161"/>
      <c r="F40" s="161"/>
      <c r="G40" s="161"/>
      <c r="H40" s="161"/>
    </row>
    <row r="41" spans="1:8" ht="29.25" customHeight="1" x14ac:dyDescent="0.2">
      <c r="B41" s="57"/>
      <c r="C41" s="162" t="s">
        <v>29</v>
      </c>
      <c r="D41" s="162"/>
      <c r="E41" s="162"/>
      <c r="F41" s="162"/>
      <c r="G41" s="162"/>
      <c r="H41" s="162"/>
    </row>
    <row r="42" spans="1:8" ht="10.5" customHeight="1" x14ac:dyDescent="0.2">
      <c r="B42" s="57"/>
      <c r="C42" s="94"/>
      <c r="D42" s="94"/>
      <c r="E42" s="94"/>
      <c r="F42" s="94"/>
      <c r="G42" s="94"/>
      <c r="H42" s="94"/>
    </row>
    <row r="43" spans="1:8" s="37" customFormat="1" x14ac:dyDescent="0.2">
      <c r="B43" s="60" t="s">
        <v>126</v>
      </c>
      <c r="C43" s="59"/>
      <c r="D43" s="59"/>
      <c r="E43" s="59"/>
      <c r="F43" s="59"/>
      <c r="G43" s="59"/>
      <c r="H43" s="59"/>
    </row>
    <row r="44" spans="1:8" s="37" customFormat="1" ht="65.25" customHeight="1" x14ac:dyDescent="0.2">
      <c r="B44" s="59"/>
      <c r="C44" s="162" t="s">
        <v>159</v>
      </c>
      <c r="D44" s="161"/>
      <c r="E44" s="161"/>
      <c r="F44" s="161"/>
      <c r="G44" s="161"/>
      <c r="H44" s="161"/>
    </row>
    <row r="45" spans="1:8" s="37" customFormat="1" ht="38.25" customHeight="1" x14ac:dyDescent="0.2">
      <c r="B45" s="59"/>
      <c r="C45" s="162" t="s">
        <v>127</v>
      </c>
      <c r="D45" s="161"/>
      <c r="E45" s="161"/>
      <c r="F45" s="161"/>
      <c r="G45" s="161"/>
      <c r="H45" s="161"/>
    </row>
    <row r="46" spans="1:8" s="37" customFormat="1" ht="10.5" customHeight="1" x14ac:dyDescent="0.2">
      <c r="B46" s="59"/>
      <c r="C46" s="94"/>
      <c r="D46" s="94"/>
      <c r="E46" s="94"/>
      <c r="F46" s="94"/>
      <c r="G46" s="94"/>
      <c r="H46" s="94"/>
    </row>
    <row r="47" spans="1:8" s="37" customFormat="1" x14ac:dyDescent="0.2">
      <c r="B47" s="60" t="s">
        <v>65</v>
      </c>
      <c r="C47" s="59"/>
      <c r="D47" s="59"/>
      <c r="E47" s="59"/>
      <c r="F47" s="59"/>
      <c r="G47" s="59"/>
      <c r="H47" s="59"/>
    </row>
    <row r="48" spans="1:8" s="37" customFormat="1" ht="26.25" customHeight="1" x14ac:dyDescent="0.2">
      <c r="B48" s="59"/>
      <c r="C48" s="162" t="s">
        <v>160</v>
      </c>
      <c r="D48" s="161"/>
      <c r="E48" s="161"/>
      <c r="F48" s="161"/>
      <c r="G48" s="161"/>
      <c r="H48" s="161"/>
    </row>
    <row r="49" spans="1:8" s="37" customFormat="1" ht="6" customHeight="1" x14ac:dyDescent="0.2">
      <c r="C49" s="39"/>
      <c r="D49" s="38"/>
      <c r="E49" s="38"/>
      <c r="F49" s="38"/>
      <c r="G49" s="38"/>
      <c r="H49" s="38"/>
    </row>
    <row r="50" spans="1:8" x14ac:dyDescent="0.2">
      <c r="A50" s="4" t="s">
        <v>25</v>
      </c>
    </row>
    <row r="51" spans="1:8" ht="53.25" customHeight="1" x14ac:dyDescent="0.2">
      <c r="C51" s="160" t="s">
        <v>28</v>
      </c>
      <c r="D51" s="160"/>
      <c r="E51" s="160"/>
      <c r="F51" s="160"/>
      <c r="G51" s="160"/>
      <c r="H51" s="160"/>
    </row>
    <row r="52" spans="1:8" ht="13.9" customHeight="1" x14ac:dyDescent="0.2">
      <c r="C52" s="164"/>
      <c r="D52" s="164"/>
      <c r="E52" s="164"/>
      <c r="F52" s="164"/>
      <c r="G52" s="164"/>
      <c r="H52" s="164"/>
    </row>
  </sheetData>
  <sheetProtection password="CA29" sheet="1" objects="1" scenarios="1"/>
  <mergeCells count="26">
    <mergeCell ref="C51:H51"/>
    <mergeCell ref="C52:H52"/>
    <mergeCell ref="A3:H3"/>
    <mergeCell ref="C37:H37"/>
    <mergeCell ref="C44:H44"/>
    <mergeCell ref="C40:H40"/>
    <mergeCell ref="C41:H41"/>
    <mergeCell ref="C28:H28"/>
    <mergeCell ref="C31:H31"/>
    <mergeCell ref="C34:H34"/>
    <mergeCell ref="B36:C36"/>
    <mergeCell ref="A5:H5"/>
    <mergeCell ref="C48:H48"/>
    <mergeCell ref="C45:H45"/>
    <mergeCell ref="C14:H14"/>
    <mergeCell ref="C17:H17"/>
    <mergeCell ref="C8:H8"/>
    <mergeCell ref="C9:H9"/>
    <mergeCell ref="C11:H11"/>
    <mergeCell ref="C12:H12"/>
    <mergeCell ref="C13:H13"/>
    <mergeCell ref="C21:H21"/>
    <mergeCell ref="C24:H24"/>
    <mergeCell ref="C27:H27"/>
    <mergeCell ref="C10:H10"/>
    <mergeCell ref="C20:H20"/>
  </mergeCells>
  <pageMargins left="0.44" right="0.56000000000000005" top="0.57999999999999996" bottom="0.57999999999999996" header="0.5" footer="0.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64"/>
  <sheetViews>
    <sheetView zoomScaleNormal="100" workbookViewId="0">
      <selection activeCell="C2" sqref="C2:D2"/>
    </sheetView>
  </sheetViews>
  <sheetFormatPr defaultColWidth="9.140625" defaultRowHeight="12.75" x14ac:dyDescent="0.2"/>
  <cols>
    <col min="1" max="1" width="31.5703125" style="69" customWidth="1"/>
    <col min="2" max="2" width="22" style="69" customWidth="1"/>
    <col min="3" max="3" width="17.7109375" style="69" customWidth="1"/>
    <col min="4" max="6" width="16.7109375" style="69" customWidth="1"/>
    <col min="7" max="7" width="18.7109375" style="69" customWidth="1"/>
    <col min="8" max="8" width="19.140625" style="69" customWidth="1"/>
    <col min="9" max="9" width="19.7109375" style="69" customWidth="1"/>
    <col min="10" max="10" width="4.7109375" style="69" customWidth="1"/>
    <col min="11" max="16384" width="9.140625" style="69"/>
  </cols>
  <sheetData>
    <row r="1" spans="1:11" ht="29.25" customHeight="1" x14ac:dyDescent="0.2">
      <c r="A1" s="195" t="s">
        <v>82</v>
      </c>
      <c r="B1" s="195"/>
      <c r="C1" s="195"/>
      <c r="D1" s="195"/>
      <c r="E1" s="196"/>
      <c r="F1" s="196"/>
      <c r="G1" s="82"/>
    </row>
    <row r="2" spans="1:11" ht="15.75" x14ac:dyDescent="0.25">
      <c r="A2" s="67" t="s">
        <v>0</v>
      </c>
      <c r="B2" s="68"/>
      <c r="C2" s="178"/>
      <c r="D2" s="178"/>
      <c r="E2" s="170"/>
      <c r="F2" s="170"/>
      <c r="G2" s="90"/>
      <c r="H2" s="70"/>
      <c r="I2" s="70"/>
      <c r="J2" s="71"/>
      <c r="K2" s="71"/>
    </row>
    <row r="3" spans="1:11" s="71" customFormat="1" ht="15.75" x14ac:dyDescent="0.25">
      <c r="A3" s="72"/>
      <c r="B3" s="72"/>
      <c r="C3" s="171" t="s">
        <v>14</v>
      </c>
      <c r="D3" s="171"/>
      <c r="E3" s="171" t="s">
        <v>15</v>
      </c>
      <c r="F3" s="171"/>
      <c r="G3" s="73"/>
      <c r="H3" s="74"/>
      <c r="I3" s="74"/>
    </row>
    <row r="4" spans="1:11" ht="4.5" customHeight="1" x14ac:dyDescent="0.2"/>
    <row r="5" spans="1:11" ht="20.25" x14ac:dyDescent="0.3">
      <c r="A5" s="75" t="s">
        <v>38</v>
      </c>
      <c r="B5" s="75"/>
      <c r="C5" s="75"/>
      <c r="D5" s="76"/>
      <c r="E5" s="76"/>
      <c r="F5" s="76"/>
      <c r="G5" s="77"/>
    </row>
    <row r="6" spans="1:11" ht="15.75" customHeight="1" x14ac:dyDescent="0.2">
      <c r="A6" s="83" t="s">
        <v>152</v>
      </c>
      <c r="B6" s="83"/>
      <c r="C6" s="83"/>
      <c r="D6" s="83"/>
      <c r="E6" s="83"/>
      <c r="F6" s="83"/>
      <c r="G6" s="83"/>
    </row>
    <row r="7" spans="1:11" ht="4.5" customHeight="1" thickBot="1" x14ac:dyDescent="0.25"/>
    <row r="8" spans="1:11" ht="39" customHeight="1" thickBot="1" x14ac:dyDescent="0.3">
      <c r="A8" s="187" t="s">
        <v>44</v>
      </c>
      <c r="B8" s="188"/>
      <c r="C8" s="46" t="s">
        <v>39</v>
      </c>
      <c r="D8" s="46" t="s">
        <v>40</v>
      </c>
      <c r="E8" s="46" t="s">
        <v>41</v>
      </c>
      <c r="F8" s="96" t="s">
        <v>3</v>
      </c>
    </row>
    <row r="9" spans="1:11" ht="17.25" customHeight="1" x14ac:dyDescent="0.2">
      <c r="A9" s="174" t="s">
        <v>42</v>
      </c>
      <c r="B9" s="175"/>
      <c r="C9" s="113">
        <f>'TAB 2. CAMPUS 1'!C15+'TAB 3. CAMPUS 2'!C15+'TAB 4. CAMPUS 3'!C15+'TAB 5. CAMPUS 4'!C15+'TAB 6. CAMPUS 5'!C15+'TAB 7. CAMPUS 6'!C15+'TAB 8. CAMPUS 7'!C15+'TAB 9. CAMPUS 8'!C15+'TAB 10. CAMPUS 9'!C15+'TAB 11. CAMPUS 10'!C15</f>
        <v>0</v>
      </c>
      <c r="D9" s="113">
        <f>'TAB 2. CAMPUS 1'!D15+'TAB 3. CAMPUS 2'!D15+'TAB 4. CAMPUS 3'!D15+'TAB 5. CAMPUS 4'!D15+'TAB 6. CAMPUS 5'!D15+'TAB 7. CAMPUS 6'!D15+'TAB 8. CAMPUS 7'!D15+'TAB 9. CAMPUS 8'!D15+'TAB 10. CAMPUS 9'!D15+'TAB 11. CAMPUS 10'!D15</f>
        <v>0</v>
      </c>
      <c r="E9" s="113">
        <f>'TAB 2. CAMPUS 1'!E15+'TAB 3. CAMPUS 2'!E15+'TAB 4. CAMPUS 3'!E15+'TAB 5. CAMPUS 4'!E15+'TAB 6. CAMPUS 5'!E15+'TAB 7. CAMPUS 6'!E15+'TAB 8. CAMPUS 7'!E15+'TAB 9. CAMPUS 8'!E15+'TAB 10. CAMPUS 9'!E15+'TAB 11. CAMPUS 10'!E15</f>
        <v>0</v>
      </c>
      <c r="F9" s="116">
        <f t="shared" ref="F9" si="0">SUM(C9:E9)</f>
        <v>0</v>
      </c>
    </row>
    <row r="10" spans="1:11" ht="17.25" customHeight="1" x14ac:dyDescent="0.2">
      <c r="A10" s="176" t="s">
        <v>43</v>
      </c>
      <c r="B10" s="177"/>
      <c r="C10" s="86">
        <f>'TAB 12. LLNL'!C14+'TAB 13. LANL'!C14+'TAB 14. LBNL'!C14</f>
        <v>0</v>
      </c>
      <c r="D10" s="86">
        <f>'TAB 12. LLNL'!D14+'TAB 13. LANL'!D14+'TAB 14. LBNL'!D14</f>
        <v>0</v>
      </c>
      <c r="E10" s="86">
        <f>'TAB 12. LLNL'!E14+'TAB 13. LANL'!E14+'TAB 14. LBNL'!E14</f>
        <v>0</v>
      </c>
      <c r="F10" s="98">
        <f t="shared" ref="F10" si="1">SUM(C10:E10)</f>
        <v>0</v>
      </c>
    </row>
    <row r="11" spans="1:11" ht="17.25" customHeight="1" thickBot="1" x14ac:dyDescent="0.25">
      <c r="A11" s="179" t="s">
        <v>75</v>
      </c>
      <c r="B11" s="180"/>
      <c r="C11" s="55">
        <f>C9+C10</f>
        <v>0</v>
      </c>
      <c r="D11" s="55">
        <f>D9+D10</f>
        <v>0</v>
      </c>
      <c r="E11" s="55">
        <f>E9+E10</f>
        <v>0</v>
      </c>
      <c r="F11" s="124">
        <f>SUM(C11:E11)</f>
        <v>0</v>
      </c>
    </row>
    <row r="12" spans="1:11" ht="17.25" customHeight="1" thickBot="1" x14ac:dyDescent="0.25">
      <c r="A12" s="191" t="s">
        <v>76</v>
      </c>
      <c r="B12" s="192"/>
      <c r="C12" s="56">
        <f>'TAB 2. CAMPUS 1'!C16+'TAB 3. CAMPUS 2'!C16+'TAB 4. CAMPUS 3'!C16+'TAB 5. CAMPUS 4'!C16+'TAB 6. CAMPUS 5'!C16+'TAB 7. CAMPUS 6'!C16+'TAB 8. CAMPUS 7'!C16+'TAB 9. CAMPUS 8'!C16+'TAB 10. CAMPUS 9'!C16+'TAB 11. CAMPUS 10'!C16</f>
        <v>0</v>
      </c>
      <c r="D12" s="56">
        <f>'TAB 2. CAMPUS 1'!D16+'TAB 3. CAMPUS 2'!D16+'TAB 4. CAMPUS 3'!D16+'TAB 5. CAMPUS 4'!D16+'TAB 6. CAMPUS 5'!D16+'TAB 7. CAMPUS 6'!D16+'TAB 8. CAMPUS 7'!D16+'TAB 9. CAMPUS 8'!D16+'TAB 10. CAMPUS 9'!D16+'TAB 11. CAMPUS 10'!D16</f>
        <v>0</v>
      </c>
      <c r="E12" s="56">
        <f>'TAB 2. CAMPUS 1'!E16+'TAB 3. CAMPUS 2'!E16+'TAB 4. CAMPUS 3'!E16+'TAB 5. CAMPUS 4'!E16+'TAB 6. CAMPUS 5'!E16+'TAB 7. CAMPUS 6'!E16+'TAB 8. CAMPUS 7'!E16+'TAB 9. CAMPUS 8'!E16+'TAB 10. CAMPUS 9'!E16+'TAB 11. CAMPUS 10'!E16</f>
        <v>0</v>
      </c>
      <c r="F12" s="125">
        <f t="shared" ref="F12" si="2">SUM(C12:E12)</f>
        <v>0</v>
      </c>
    </row>
    <row r="13" spans="1:11" ht="17.25" customHeight="1" x14ac:dyDescent="0.2">
      <c r="A13" s="174" t="s">
        <v>105</v>
      </c>
      <c r="B13" s="175"/>
      <c r="C13" s="113">
        <f>'TAB 2. CAMPUS 1'!C18+'TAB 3. CAMPUS 2'!C18+'TAB 4. CAMPUS 3'!C18+'TAB 5. CAMPUS 4'!C18+'TAB 6. CAMPUS 5'!C18+'TAB 7. CAMPUS 6'!C18+'TAB 8. CAMPUS 7'!C18+'TAB 9. CAMPUS 8'!C18+'TAB 10. CAMPUS 9'!C18+'TAB 11. CAMPUS 10'!C18</f>
        <v>0</v>
      </c>
      <c r="D13" s="113">
        <f>'TAB 2. CAMPUS 1'!D18+'TAB 3. CAMPUS 2'!D18+'TAB 4. CAMPUS 3'!D18+'TAB 5. CAMPUS 4'!D18+'TAB 6. CAMPUS 5'!D18+'TAB 7. CAMPUS 6'!D18+'TAB 8. CAMPUS 7'!D18+'TAB 9. CAMPUS 8'!D18+'TAB 10. CAMPUS 9'!D18+'TAB 11. CAMPUS 10'!D18</f>
        <v>0</v>
      </c>
      <c r="E13" s="113">
        <f>'TAB 2. CAMPUS 1'!E18+'TAB 3. CAMPUS 2'!E18+'TAB 4. CAMPUS 3'!E18+'TAB 5. CAMPUS 4'!E18+'TAB 6. CAMPUS 5'!E18+'TAB 7. CAMPUS 6'!E18+'TAB 8. CAMPUS 7'!E18+'TAB 9. CAMPUS 8'!E18+'TAB 10. CAMPUS 9'!E18+'TAB 11. CAMPUS 10'!E18</f>
        <v>0</v>
      </c>
      <c r="F13" s="116">
        <f t="shared" ref="F13:F14" si="3">SUM(C13:E13)</f>
        <v>0</v>
      </c>
    </row>
    <row r="14" spans="1:11" ht="17.25" customHeight="1" x14ac:dyDescent="0.2">
      <c r="A14" s="176" t="s">
        <v>106</v>
      </c>
      <c r="B14" s="177"/>
      <c r="C14" s="86">
        <f>'TAB 12. LLNL'!C16+'TAB 13. LANL'!C16+'TAB 14. LBNL'!C16</f>
        <v>0</v>
      </c>
      <c r="D14" s="86">
        <f>'TAB 12. LLNL'!D16+'TAB 13. LANL'!D16+'TAB 14. LBNL'!D16</f>
        <v>0</v>
      </c>
      <c r="E14" s="86">
        <f>'TAB 12. LLNL'!E16+'TAB 13. LANL'!E16+'TAB 14. LBNL'!E16</f>
        <v>0</v>
      </c>
      <c r="F14" s="98">
        <f t="shared" si="3"/>
        <v>0</v>
      </c>
    </row>
    <row r="15" spans="1:11" ht="17.25" customHeight="1" thickBot="1" x14ac:dyDescent="0.25">
      <c r="A15" s="179" t="s">
        <v>77</v>
      </c>
      <c r="B15" s="180"/>
      <c r="C15" s="55">
        <f>C13+C14</f>
        <v>0</v>
      </c>
      <c r="D15" s="55">
        <f>D13+D14</f>
        <v>0</v>
      </c>
      <c r="E15" s="55">
        <f>E13+E14</f>
        <v>0</v>
      </c>
      <c r="F15" s="124">
        <f>SUM(C15:E15)</f>
        <v>0</v>
      </c>
    </row>
    <row r="16" spans="1:11" ht="17.25" customHeight="1" x14ac:dyDescent="0.2">
      <c r="A16" s="174" t="s">
        <v>107</v>
      </c>
      <c r="B16" s="175"/>
      <c r="C16" s="113">
        <f>'TAB 2. CAMPUS 1'!C19+'TAB 3. CAMPUS 2'!C19+'TAB 4. CAMPUS 3'!C19+'TAB 5. CAMPUS 4'!C19+'TAB 6. CAMPUS 5'!C19+'TAB 7. CAMPUS 6'!C19+'TAB 8. CAMPUS 7'!C19+'TAB 9. CAMPUS 8'!C19+'TAB 10. CAMPUS 9'!C19+'TAB 11. CAMPUS 10'!C19</f>
        <v>0</v>
      </c>
      <c r="D16" s="113">
        <f>'TAB 2. CAMPUS 1'!D19+'TAB 3. CAMPUS 2'!D19+'TAB 4. CAMPUS 3'!D19+'TAB 5. CAMPUS 4'!D19+'TAB 6. CAMPUS 5'!D19+'TAB 7. CAMPUS 6'!D19+'TAB 8. CAMPUS 7'!D19+'TAB 9. CAMPUS 8'!D19+'TAB 10. CAMPUS 9'!D19+'TAB 11. CAMPUS 10'!D19</f>
        <v>0</v>
      </c>
      <c r="E16" s="113">
        <f>'TAB 2. CAMPUS 1'!E19+'TAB 3. CAMPUS 2'!E19+'TAB 4. CAMPUS 3'!E19+'TAB 5. CAMPUS 4'!E19+'TAB 6. CAMPUS 5'!E19+'TAB 7. CAMPUS 6'!E19+'TAB 8. CAMPUS 7'!E19+'TAB 9. CAMPUS 8'!E19+'TAB 10. CAMPUS 9'!E19+'TAB 11. CAMPUS 10'!E19</f>
        <v>0</v>
      </c>
      <c r="F16" s="116">
        <f t="shared" ref="F16:F17" si="4">SUM(C16:E16)</f>
        <v>0</v>
      </c>
    </row>
    <row r="17" spans="1:8" ht="17.25" customHeight="1" x14ac:dyDescent="0.2">
      <c r="A17" s="176" t="s">
        <v>132</v>
      </c>
      <c r="B17" s="177"/>
      <c r="C17" s="86">
        <f>'TAB 12. LLNL'!C17+'TAB 13. LANL'!C17+'TAB 14. LBNL'!C17</f>
        <v>0</v>
      </c>
      <c r="D17" s="86">
        <f>'TAB 12. LLNL'!D17+'TAB 13. LANL'!D17+'TAB 14. LBNL'!D17</f>
        <v>0</v>
      </c>
      <c r="E17" s="86">
        <f>'TAB 12. LLNL'!E17+'TAB 13. LANL'!E17+'TAB 14. LBNL'!E17</f>
        <v>0</v>
      </c>
      <c r="F17" s="98">
        <f t="shared" si="4"/>
        <v>0</v>
      </c>
    </row>
    <row r="18" spans="1:8" ht="17.25" customHeight="1" thickBot="1" x14ac:dyDescent="0.25">
      <c r="A18" s="179" t="s">
        <v>108</v>
      </c>
      <c r="B18" s="180"/>
      <c r="C18" s="55">
        <f>C16+C17</f>
        <v>0</v>
      </c>
      <c r="D18" s="55">
        <f>D16+D17</f>
        <v>0</v>
      </c>
      <c r="E18" s="55">
        <f>E16+E17</f>
        <v>0</v>
      </c>
      <c r="F18" s="124">
        <f>SUM(C18:E18)</f>
        <v>0</v>
      </c>
    </row>
    <row r="19" spans="1:8" ht="17.25" customHeight="1" thickBot="1" x14ac:dyDescent="0.25">
      <c r="A19" s="179" t="s">
        <v>109</v>
      </c>
      <c r="B19" s="180"/>
      <c r="C19" s="56">
        <f>'TAB 2. CAMPUS 1'!C20+'TAB 3. CAMPUS 2'!C20+'TAB 4. CAMPUS 3'!C20+'TAB 5. CAMPUS 4'!C20+'TAB 6. CAMPUS 5'!C20+'TAB 7. CAMPUS 6'!C20+'TAB 8. CAMPUS 7'!C20+'TAB 9. CAMPUS 8'!C20+'TAB 10. CAMPUS 9'!C20+'TAB 11. CAMPUS 10'!C20</f>
        <v>0</v>
      </c>
      <c r="D19" s="56">
        <f>'TAB 2. CAMPUS 1'!D20+'TAB 3. CAMPUS 2'!D20+'TAB 4. CAMPUS 3'!D20+'TAB 5. CAMPUS 4'!D20+'TAB 6. CAMPUS 5'!D20+'TAB 7. CAMPUS 6'!D20+'TAB 8. CAMPUS 7'!D20+'TAB 9. CAMPUS 8'!D20+'TAB 10. CAMPUS 9'!D20+'TAB 11. CAMPUS 10'!D20</f>
        <v>0</v>
      </c>
      <c r="E19" s="56">
        <f>'TAB 2. CAMPUS 1'!E20+'TAB 3. CAMPUS 2'!E20+'TAB 4. CAMPUS 3'!E20+'TAB 5. CAMPUS 4'!E20+'TAB 6. CAMPUS 5'!E20+'TAB 7. CAMPUS 6'!E20+'TAB 8. CAMPUS 7'!E20+'TAB 9. CAMPUS 8'!E20+'TAB 10. CAMPUS 9'!E20+'TAB 11. CAMPUS 10'!E20</f>
        <v>0</v>
      </c>
      <c r="F19" s="124">
        <f>SUM(C19:E19)</f>
        <v>0</v>
      </c>
    </row>
    <row r="20" spans="1:8" ht="17.25" customHeight="1" x14ac:dyDescent="0.2">
      <c r="A20" s="174" t="s">
        <v>110</v>
      </c>
      <c r="B20" s="175"/>
      <c r="C20" s="113">
        <f>'TAB 2. CAMPUS 1'!C21+'TAB 3. CAMPUS 2'!C21+'TAB 4. CAMPUS 3'!C21+'TAB 5. CAMPUS 4'!C21+'TAB 6. CAMPUS 5'!C21+'TAB 7. CAMPUS 6'!C21+'TAB 8. CAMPUS 7'!C21+'TAB 9. CAMPUS 8'!C21+'TAB 10. CAMPUS 9'!C21+'TAB 11. CAMPUS 10'!C21</f>
        <v>0</v>
      </c>
      <c r="D20" s="113">
        <f>'TAB 2. CAMPUS 1'!D21+'TAB 3. CAMPUS 2'!D21+'TAB 4. CAMPUS 3'!D21+'TAB 5. CAMPUS 4'!D21+'TAB 6. CAMPUS 5'!D21+'TAB 7. CAMPUS 6'!D21+'TAB 8. CAMPUS 7'!D21+'TAB 9. CAMPUS 8'!D21+'TAB 10. CAMPUS 9'!D21+'TAB 11. CAMPUS 10'!D21</f>
        <v>0</v>
      </c>
      <c r="E20" s="113">
        <f>'TAB 2. CAMPUS 1'!E21+'TAB 3. CAMPUS 2'!E21+'TAB 4. CAMPUS 3'!E21+'TAB 5. CAMPUS 4'!E21+'TAB 6. CAMPUS 5'!E21+'TAB 7. CAMPUS 6'!E21+'TAB 8. CAMPUS 7'!E21+'TAB 9. CAMPUS 8'!E21+'TAB 10. CAMPUS 9'!E21+'TAB 11. CAMPUS 10'!E21</f>
        <v>0</v>
      </c>
      <c r="F20" s="116">
        <f t="shared" ref="F20:F21" si="5">SUM(C20:E20)</f>
        <v>0</v>
      </c>
    </row>
    <row r="21" spans="1:8" ht="17.25" customHeight="1" x14ac:dyDescent="0.2">
      <c r="A21" s="176" t="s">
        <v>111</v>
      </c>
      <c r="B21" s="177"/>
      <c r="C21" s="86">
        <f>'TAB 12. LLNL'!C18+'TAB 13. LANL'!C18+'TAB 14. LBNL'!C18</f>
        <v>0</v>
      </c>
      <c r="D21" s="86">
        <f>'TAB 12. LLNL'!D18+'TAB 13. LANL'!D18+'TAB 14. LBNL'!D18</f>
        <v>0</v>
      </c>
      <c r="E21" s="86">
        <f>'TAB 12. LLNL'!E18+'TAB 13. LANL'!E18+'TAB 14. LBNL'!E18</f>
        <v>0</v>
      </c>
      <c r="F21" s="98">
        <f t="shared" si="5"/>
        <v>0</v>
      </c>
    </row>
    <row r="22" spans="1:8" ht="17.25" customHeight="1" thickBot="1" x14ac:dyDescent="0.25">
      <c r="A22" s="179" t="s">
        <v>112</v>
      </c>
      <c r="B22" s="180"/>
      <c r="C22" s="55">
        <f>C20+C21</f>
        <v>0</v>
      </c>
      <c r="D22" s="55">
        <f>D20+D21</f>
        <v>0</v>
      </c>
      <c r="E22" s="55">
        <f>E20+E21</f>
        <v>0</v>
      </c>
      <c r="F22" s="124">
        <f>SUM(C22:E22)</f>
        <v>0</v>
      </c>
    </row>
    <row r="23" spans="1:8" ht="17.25" customHeight="1" thickBot="1" x14ac:dyDescent="0.25">
      <c r="A23" s="179" t="s">
        <v>116</v>
      </c>
      <c r="B23" s="180"/>
      <c r="C23" s="141">
        <f>'TAB 2. CAMPUS 1'!C22+'TAB 3. CAMPUS 2'!C22+'TAB 4. CAMPUS 3'!C22+'TAB 5. CAMPUS 4'!C22+'TAB 6. CAMPUS 5'!C22+'TAB 7. CAMPUS 6'!C22+'TAB 8. CAMPUS 7'!C22+'TAB 9. CAMPUS 8'!C22+'TAB 10. CAMPUS 9'!C22+'TAB 11. CAMPUS 10'!C22</f>
        <v>0</v>
      </c>
      <c r="D23" s="141">
        <f>'TAB 2. CAMPUS 1'!D22+'TAB 3. CAMPUS 2'!D22+'TAB 4. CAMPUS 3'!D22+'TAB 5. CAMPUS 4'!D22+'TAB 6. CAMPUS 5'!D22+'TAB 7. CAMPUS 6'!D22+'TAB 8. CAMPUS 7'!D22+'TAB 9. CAMPUS 8'!D22+'TAB 10. CAMPUS 9'!D22+'TAB 11. CAMPUS 10'!D22</f>
        <v>0</v>
      </c>
      <c r="E23" s="141">
        <f>'TAB 2. CAMPUS 1'!E22+'TAB 3. CAMPUS 2'!E22+'TAB 4. CAMPUS 3'!E22+'TAB 5. CAMPUS 4'!E22+'TAB 6. CAMPUS 5'!E22+'TAB 7. CAMPUS 6'!E22+'TAB 8. CAMPUS 7'!E22+'TAB 9. CAMPUS 8'!E22+'TAB 10. CAMPUS 9'!E22+'TAB 11. CAMPUS 10'!E22</f>
        <v>0</v>
      </c>
      <c r="F23" s="124">
        <f>SUM(C23:E23)</f>
        <v>0</v>
      </c>
    </row>
    <row r="24" spans="1:8" ht="17.25" customHeight="1" x14ac:dyDescent="0.2">
      <c r="A24" s="174" t="s">
        <v>113</v>
      </c>
      <c r="B24" s="175"/>
      <c r="C24" s="113">
        <f>'TAB 2. CAMPUS 1'!C23+'TAB 3. CAMPUS 2'!C23+'TAB 4. CAMPUS 3'!C23+'TAB 5. CAMPUS 4'!C23+'TAB 6. CAMPUS 5'!C23+'TAB 7. CAMPUS 6'!C23+'TAB 8. CAMPUS 7'!C23+'TAB 9. CAMPUS 8'!C23+'TAB 10. CAMPUS 9'!C23+'TAB 11. CAMPUS 10'!C23</f>
        <v>0</v>
      </c>
      <c r="D24" s="113">
        <f>'TAB 2. CAMPUS 1'!D23+'TAB 3. CAMPUS 2'!D23+'TAB 4. CAMPUS 3'!D23+'TAB 5. CAMPUS 4'!D23+'TAB 6. CAMPUS 5'!D23+'TAB 7. CAMPUS 6'!D23+'TAB 8. CAMPUS 7'!D23+'TAB 9. CAMPUS 8'!D23+'TAB 10. CAMPUS 9'!D23+'TAB 11. CAMPUS 10'!D23</f>
        <v>0</v>
      </c>
      <c r="E24" s="113">
        <f>'TAB 2. CAMPUS 1'!E23+'TAB 3. CAMPUS 2'!E23+'TAB 4. CAMPUS 3'!E23+'TAB 5. CAMPUS 4'!E23+'TAB 6. CAMPUS 5'!E23+'TAB 7. CAMPUS 6'!E23+'TAB 8. CAMPUS 7'!E23+'TAB 9. CAMPUS 8'!E23+'TAB 10. CAMPUS 9'!E23+'TAB 11. CAMPUS 10'!E23</f>
        <v>0</v>
      </c>
      <c r="F24" s="116">
        <f t="shared" ref="F24:F25" si="6">SUM(C24:E24)</f>
        <v>0</v>
      </c>
    </row>
    <row r="25" spans="1:8" ht="17.25" customHeight="1" x14ac:dyDescent="0.2">
      <c r="A25" s="176" t="s">
        <v>114</v>
      </c>
      <c r="B25" s="177"/>
      <c r="C25" s="86">
        <f>'TAB 12. LLNL'!C19+'TAB 13. LANL'!C19+'TAB 14. LBNL'!C19</f>
        <v>0</v>
      </c>
      <c r="D25" s="86">
        <f>'TAB 12. LLNL'!D19+'TAB 13. LANL'!D19+'TAB 14. LBNL'!D19</f>
        <v>0</v>
      </c>
      <c r="E25" s="86">
        <f>'TAB 12. LLNL'!E19+'TAB 13. LANL'!E19+'TAB 14. LBNL'!E19</f>
        <v>0</v>
      </c>
      <c r="F25" s="98">
        <f t="shared" si="6"/>
        <v>0</v>
      </c>
      <c r="H25" s="88" t="s">
        <v>146</v>
      </c>
    </row>
    <row r="26" spans="1:8" ht="17.25" customHeight="1" thickBot="1" x14ac:dyDescent="0.25">
      <c r="A26" s="179" t="s">
        <v>115</v>
      </c>
      <c r="B26" s="180"/>
      <c r="C26" s="55">
        <f>C24+C25</f>
        <v>0</v>
      </c>
      <c r="D26" s="55">
        <f>D24+D25</f>
        <v>0</v>
      </c>
      <c r="E26" s="55">
        <f>E24+E25</f>
        <v>0</v>
      </c>
      <c r="F26" s="124">
        <f>SUM(C26:E26)</f>
        <v>0</v>
      </c>
    </row>
    <row r="27" spans="1:8" ht="17.25" customHeight="1" x14ac:dyDescent="0.2">
      <c r="A27" s="193" t="s">
        <v>78</v>
      </c>
      <c r="B27" s="194"/>
      <c r="C27" s="113">
        <f>C9+C12+C13+C16+C19+C20+C24+C23</f>
        <v>0</v>
      </c>
      <c r="D27" s="113">
        <f>D9+D12+D13+D16+D19+D20+D24+D23</f>
        <v>0</v>
      </c>
      <c r="E27" s="113">
        <f>E9+E12+E13+E16+E19+E20+E24+E23</f>
        <v>0</v>
      </c>
      <c r="F27" s="100">
        <f>SUM(C27:E27)</f>
        <v>0</v>
      </c>
      <c r="H27" s="88" t="s">
        <v>146</v>
      </c>
    </row>
    <row r="28" spans="1:8" ht="17.25" customHeight="1" thickBot="1" x14ac:dyDescent="0.25">
      <c r="A28" s="189" t="s">
        <v>79</v>
      </c>
      <c r="B28" s="190"/>
      <c r="C28" s="140">
        <f>C10+C14+C17+C21+C25</f>
        <v>0</v>
      </c>
      <c r="D28" s="140">
        <f>D10+D14+D17+D21+D25</f>
        <v>0</v>
      </c>
      <c r="E28" s="140">
        <f>E10+E14+E17+E21+E25</f>
        <v>0</v>
      </c>
      <c r="F28" s="99">
        <f>SUM(C28:E28)</f>
        <v>0</v>
      </c>
    </row>
    <row r="29" spans="1:8" ht="17.25" customHeight="1" thickBot="1" x14ac:dyDescent="0.25">
      <c r="A29" s="172" t="s">
        <v>80</v>
      </c>
      <c r="B29" s="173"/>
      <c r="C29" s="142">
        <f>C27+C28</f>
        <v>0</v>
      </c>
      <c r="D29" s="142">
        <f>D27+D28</f>
        <v>0</v>
      </c>
      <c r="E29" s="142">
        <f>E27+E28</f>
        <v>0</v>
      </c>
      <c r="F29" s="51">
        <f>SUM(C29:E29)</f>
        <v>0</v>
      </c>
    </row>
    <row r="30" spans="1:8" ht="17.25" customHeight="1" x14ac:dyDescent="0.2">
      <c r="A30" s="174" t="s">
        <v>56</v>
      </c>
      <c r="B30" s="175"/>
      <c r="C30" s="113">
        <f>'TAB 2. CAMPUS 1'!C29+'TAB 3. CAMPUS 2'!C29+'TAB 4. CAMPUS 3'!C29+'TAB 5. CAMPUS 4'!C29+'TAB 6. CAMPUS 5'!C29+'TAB 7. CAMPUS 6'!C29+'TAB 8. CAMPUS 7'!C29+'TAB 9. CAMPUS 8'!C29+'TAB 10. CAMPUS 9'!C29+'TAB 11. CAMPUS 10'!C29</f>
        <v>0</v>
      </c>
      <c r="D30" s="113">
        <f>'TAB 2. CAMPUS 1'!D29+'TAB 3. CAMPUS 2'!D29+'TAB 4. CAMPUS 3'!D29+'TAB 5. CAMPUS 4'!D29+'TAB 6. CAMPUS 5'!D29+'TAB 7. CAMPUS 6'!D29+'TAB 8. CAMPUS 7'!D29+'TAB 9. CAMPUS 8'!D29+'TAB 10. CAMPUS 9'!D29+'TAB 11. CAMPUS 10'!D29</f>
        <v>0</v>
      </c>
      <c r="E30" s="113">
        <f>'TAB 2. CAMPUS 1'!E29+'TAB 3. CAMPUS 2'!E29+'TAB 4. CAMPUS 3'!E29+'TAB 5. CAMPUS 4'!E29+'TAB 6. CAMPUS 5'!E29+'TAB 7. CAMPUS 6'!E29+'TAB 8. CAMPUS 7'!E29+'TAB 9. CAMPUS 8'!E29+'TAB 10. CAMPUS 9'!E29+'TAB 11. CAMPUS 10'!E29</f>
        <v>0</v>
      </c>
      <c r="F30" s="116">
        <f t="shared" ref="F30:F31" si="7">SUM(C30:E30)</f>
        <v>0</v>
      </c>
    </row>
    <row r="31" spans="1:8" ht="17.25" customHeight="1" x14ac:dyDescent="0.2">
      <c r="A31" s="176" t="s">
        <v>57</v>
      </c>
      <c r="B31" s="177"/>
      <c r="C31" s="86">
        <f>'TAB 12. LLNL'!C25+'TAB 13. LANL'!C25+'TAB 14. LBNL'!C25</f>
        <v>0</v>
      </c>
      <c r="D31" s="86">
        <f>'TAB 12. LLNL'!D25+'TAB 13. LANL'!D25+'TAB 14. LBNL'!D25</f>
        <v>0</v>
      </c>
      <c r="E31" s="86">
        <f>'TAB 12. LLNL'!E25+'TAB 13. LANL'!E25+'TAB 14. LBNL'!E25</f>
        <v>0</v>
      </c>
      <c r="F31" s="98">
        <f t="shared" si="7"/>
        <v>0</v>
      </c>
    </row>
    <row r="32" spans="1:8" ht="17.25" customHeight="1" thickBot="1" x14ac:dyDescent="0.25">
      <c r="A32" s="179" t="s">
        <v>161</v>
      </c>
      <c r="B32" s="180"/>
      <c r="C32" s="55">
        <f>C30+C31</f>
        <v>0</v>
      </c>
      <c r="D32" s="55">
        <f>D30+D31</f>
        <v>0</v>
      </c>
      <c r="E32" s="55">
        <f>E30+E31</f>
        <v>0</v>
      </c>
      <c r="F32" s="124">
        <f>SUM(C32:E32)</f>
        <v>0</v>
      </c>
      <c r="H32" s="88" t="s">
        <v>146</v>
      </c>
    </row>
    <row r="33" spans="1:10" ht="17.25" customHeight="1" thickBot="1" x14ac:dyDescent="0.25">
      <c r="A33" s="102" t="s">
        <v>81</v>
      </c>
      <c r="B33" s="103"/>
      <c r="C33" s="104">
        <f>C29+C32</f>
        <v>0</v>
      </c>
      <c r="D33" s="104">
        <f>D29+D32</f>
        <v>0</v>
      </c>
      <c r="E33" s="104">
        <f>E29+E32</f>
        <v>0</v>
      </c>
      <c r="F33" s="104">
        <f>F29+F32</f>
        <v>0</v>
      </c>
      <c r="H33" s="84"/>
      <c r="I33" s="85"/>
      <c r="J33" s="85"/>
    </row>
    <row r="34" spans="1:10" ht="16.5" customHeight="1" thickBot="1" x14ac:dyDescent="0.25">
      <c r="A34" s="127"/>
      <c r="B34" s="106"/>
      <c r="C34" s="106"/>
      <c r="D34" s="106"/>
      <c r="E34" s="106"/>
      <c r="F34" s="106"/>
      <c r="G34" s="126"/>
      <c r="H34" s="84"/>
      <c r="I34" s="85"/>
      <c r="J34" s="85"/>
    </row>
    <row r="35" spans="1:10" ht="16.5" customHeight="1" thickBot="1" x14ac:dyDescent="0.25">
      <c r="A35" s="120" t="s">
        <v>45</v>
      </c>
      <c r="B35" s="121" t="s">
        <v>62</v>
      </c>
      <c r="C35" s="110"/>
      <c r="D35" s="110"/>
      <c r="E35" s="110"/>
      <c r="F35" s="111"/>
      <c r="H35" s="84"/>
      <c r="I35" s="85"/>
      <c r="J35" s="85"/>
    </row>
    <row r="36" spans="1:10" ht="15.75" customHeight="1" x14ac:dyDescent="0.2">
      <c r="A36" s="122" t="s">
        <v>48</v>
      </c>
      <c r="B36" s="112" t="str">
        <f>IF(ISBLANK('TAB 2. CAMPUS 1'!$C$5),"",'TAB 2. CAMPUS 1'!$C$5)</f>
        <v/>
      </c>
      <c r="C36" s="113" t="str">
        <f>IF(LEN($B36)=0,"",'TAB 2. CAMPUS 1'!C$30)</f>
        <v/>
      </c>
      <c r="D36" s="113" t="str">
        <f>IF(LEN($B36)=0,"",'TAB 2. CAMPUS 1'!D$30)</f>
        <v/>
      </c>
      <c r="E36" s="113" t="str">
        <f>IF(LEN($B36)=0,"",'TAB 2. CAMPUS 1'!E$30)</f>
        <v/>
      </c>
      <c r="F36" s="100">
        <f t="shared" ref="F36:F44" si="8">SUM(C36:E36)</f>
        <v>0</v>
      </c>
    </row>
    <row r="37" spans="1:10" ht="15.75" customHeight="1" x14ac:dyDescent="0.2">
      <c r="A37" s="123" t="s">
        <v>46</v>
      </c>
      <c r="B37" s="43" t="str">
        <f>IF(ISBLANK('TAB 3. CAMPUS 2'!$C$5),"",'TAB 3. CAMPUS 2'!$C$5)</f>
        <v/>
      </c>
      <c r="C37" s="86" t="str">
        <f>IF(LEN($B37)=0,"",'TAB 3. CAMPUS 2'!C$30)</f>
        <v/>
      </c>
      <c r="D37" s="86" t="str">
        <f>IF(LEN($B37)=0,"",'TAB 3. CAMPUS 2'!D$30)</f>
        <v/>
      </c>
      <c r="E37" s="86" t="str">
        <f>IF(LEN($B37)=0,"",'TAB 3. CAMPUS 2'!E$30)</f>
        <v/>
      </c>
      <c r="F37" s="97">
        <f t="shared" si="8"/>
        <v>0</v>
      </c>
    </row>
    <row r="38" spans="1:10" ht="17.25" customHeight="1" x14ac:dyDescent="0.2">
      <c r="A38" s="123" t="s">
        <v>47</v>
      </c>
      <c r="B38" s="43" t="str">
        <f>IF(ISBLANK('TAB 4. CAMPUS 3'!$C$5),"",'TAB 4. CAMPUS 3'!$C$5)</f>
        <v/>
      </c>
      <c r="C38" s="86" t="str">
        <f>IF(LEN($B38)=0,"",'TAB 4. CAMPUS 3'!C$30)</f>
        <v/>
      </c>
      <c r="D38" s="86" t="str">
        <f>IF(LEN($B38)=0,"",'TAB 4. CAMPUS 3'!D$30)</f>
        <v/>
      </c>
      <c r="E38" s="86" t="str">
        <f>IF(LEN($B38)=0,"",'TAB 4. CAMPUS 3'!E$30)</f>
        <v/>
      </c>
      <c r="F38" s="97">
        <f t="shared" si="8"/>
        <v>0</v>
      </c>
    </row>
    <row r="39" spans="1:10" ht="16.5" customHeight="1" x14ac:dyDescent="0.2">
      <c r="A39" s="123" t="s">
        <v>49</v>
      </c>
      <c r="B39" s="43" t="str">
        <f>IF(ISBLANK('TAB 5. CAMPUS 4'!$C$5),"",'TAB 5. CAMPUS 4'!$C$5)</f>
        <v/>
      </c>
      <c r="C39" s="86" t="str">
        <f>IF(LEN($B39)=0,"",'TAB 5. CAMPUS 4'!C$30)</f>
        <v/>
      </c>
      <c r="D39" s="86" t="str">
        <f>IF(LEN($B39)=0,"",'TAB 5. CAMPUS 4'!D$30)</f>
        <v/>
      </c>
      <c r="E39" s="86" t="str">
        <f>IF(LEN($B39)=0,"",'TAB 5. CAMPUS 4'!E$30)</f>
        <v/>
      </c>
      <c r="F39" s="97">
        <f t="shared" si="8"/>
        <v>0</v>
      </c>
    </row>
    <row r="40" spans="1:10" ht="16.5" customHeight="1" x14ac:dyDescent="0.2">
      <c r="A40" s="123" t="s">
        <v>50</v>
      </c>
      <c r="B40" s="43" t="str">
        <f>IF(ISBLANK('TAB 6. CAMPUS 5'!$C$5),"",'TAB 6. CAMPUS 5'!$C$5)</f>
        <v/>
      </c>
      <c r="C40" s="86" t="str">
        <f>IF(LEN($B40)=0,"",'TAB 6. CAMPUS 5'!C$30)</f>
        <v/>
      </c>
      <c r="D40" s="86" t="str">
        <f>IF(LEN($B40)=0,"",'TAB 6. CAMPUS 5'!D$30)</f>
        <v/>
      </c>
      <c r="E40" s="86" t="str">
        <f>IF(LEN($B40)=0,"",'TAB 6. CAMPUS 5'!E$30)</f>
        <v/>
      </c>
      <c r="F40" s="97">
        <f t="shared" si="8"/>
        <v>0</v>
      </c>
    </row>
    <row r="41" spans="1:10" ht="16.5" customHeight="1" x14ac:dyDescent="0.2">
      <c r="A41" s="123" t="s">
        <v>51</v>
      </c>
      <c r="B41" s="43" t="str">
        <f>IF(ISBLANK('TAB 7. CAMPUS 6'!$C$5),"",'TAB 7. CAMPUS 6'!$C$5)</f>
        <v/>
      </c>
      <c r="C41" s="86" t="str">
        <f>IF(LEN($B41)=0,"",'TAB 7. CAMPUS 6'!C$30)</f>
        <v/>
      </c>
      <c r="D41" s="86" t="str">
        <f>IF(LEN($B41)=0,"",'TAB 7. CAMPUS 6'!D$30)</f>
        <v/>
      </c>
      <c r="E41" s="86" t="str">
        <f>IF(LEN($B41)=0,"",'TAB 7. CAMPUS 6'!E$30)</f>
        <v/>
      </c>
      <c r="F41" s="97">
        <f t="shared" si="8"/>
        <v>0</v>
      </c>
    </row>
    <row r="42" spans="1:10" ht="15" customHeight="1" x14ac:dyDescent="0.2">
      <c r="A42" s="123" t="s">
        <v>52</v>
      </c>
      <c r="B42" s="43" t="str">
        <f>IF(ISBLANK('TAB 8. CAMPUS 7'!$C$5),"",'TAB 8. CAMPUS 7'!$C$5)</f>
        <v/>
      </c>
      <c r="C42" s="86" t="str">
        <f>IF(LEN($B42)=0,"",'TAB 8. CAMPUS 7'!C$30)</f>
        <v/>
      </c>
      <c r="D42" s="86" t="str">
        <f>IF(LEN($B42)=0,"",'TAB 8. CAMPUS 7'!D$30)</f>
        <v/>
      </c>
      <c r="E42" s="86" t="str">
        <f>IF(LEN($B42)=0,"",'TAB 8. CAMPUS 7'!E$30)</f>
        <v/>
      </c>
      <c r="F42" s="97">
        <f t="shared" si="8"/>
        <v>0</v>
      </c>
    </row>
    <row r="43" spans="1:10" ht="15.75" customHeight="1" x14ac:dyDescent="0.2">
      <c r="A43" s="123" t="s">
        <v>53</v>
      </c>
      <c r="B43" s="43" t="str">
        <f>IF(ISBLANK('TAB 9. CAMPUS 8'!$C$5),"",'TAB 9. CAMPUS 8'!$C$5)</f>
        <v/>
      </c>
      <c r="C43" s="86" t="str">
        <f>IF(LEN($B43)=0,"",'TAB 9. CAMPUS 8'!C$30)</f>
        <v/>
      </c>
      <c r="D43" s="86" t="str">
        <f>IF(LEN($B43)=0,"",'TAB 9. CAMPUS 8'!D$30)</f>
        <v/>
      </c>
      <c r="E43" s="86" t="str">
        <f>IF(LEN($B43)=0,"",'TAB 9. CAMPUS 8'!E$30)</f>
        <v/>
      </c>
      <c r="F43" s="97">
        <f t="shared" si="8"/>
        <v>0</v>
      </c>
    </row>
    <row r="44" spans="1:10" ht="15.75" customHeight="1" x14ac:dyDescent="0.2">
      <c r="A44" s="123" t="s">
        <v>54</v>
      </c>
      <c r="B44" s="43" t="str">
        <f>IF(ISBLANK('TAB 10. CAMPUS 9'!$C$5),"",'TAB 10. CAMPUS 9'!$C$5)</f>
        <v/>
      </c>
      <c r="C44" s="86" t="str">
        <f>IF(LEN($B44)=0,"",'TAB 10. CAMPUS 9'!C$30)</f>
        <v/>
      </c>
      <c r="D44" s="86" t="str">
        <f>IF(LEN($B44)=0,"",'TAB 10. CAMPUS 9'!D$30)</f>
        <v/>
      </c>
      <c r="E44" s="86" t="str">
        <f>IF(LEN($B44)=0,"",'TAB 10. CAMPUS 9'!E$30)</f>
        <v/>
      </c>
      <c r="F44" s="97">
        <f t="shared" si="8"/>
        <v>0</v>
      </c>
    </row>
    <row r="45" spans="1:10" ht="15.75" customHeight="1" x14ac:dyDescent="0.2">
      <c r="A45" s="123" t="s">
        <v>55</v>
      </c>
      <c r="B45" s="43" t="str">
        <f>IF(ISBLANK('TAB 11. CAMPUS 10'!$C$5),"",'TAB 11. CAMPUS 10'!$C$5)</f>
        <v/>
      </c>
      <c r="C45" s="86" t="str">
        <f>IF(LEN($B45)=0,"",'TAB 11. CAMPUS 10'!C$30)</f>
        <v/>
      </c>
      <c r="D45" s="86" t="str">
        <f>IF(LEN($B45)=0,"",'TAB 11. CAMPUS 10'!D$30)</f>
        <v/>
      </c>
      <c r="E45" s="86" t="str">
        <f>IF(LEN($B45)=0,"",'TAB 11. CAMPUS 10'!E$30)</f>
        <v/>
      </c>
      <c r="F45" s="97">
        <f t="shared" ref="F45:F46" si="9">SUM(C45:E45)</f>
        <v>0</v>
      </c>
    </row>
    <row r="46" spans="1:10" ht="15.75" customHeight="1" x14ac:dyDescent="0.2">
      <c r="A46" s="168" t="s">
        <v>87</v>
      </c>
      <c r="B46" s="169"/>
      <c r="C46" s="89" t="str">
        <f>IF('TAB 12. LLNL'!$F$26&gt;0,'TAB 12. LLNL'!C$26,"")</f>
        <v/>
      </c>
      <c r="D46" s="89" t="str">
        <f>IF('TAB 12. LLNL'!$F$26&gt;0,'TAB 12. LLNL'!D26,"")</f>
        <v/>
      </c>
      <c r="E46" s="89" t="str">
        <f>IF('TAB 12. LLNL'!$F$26&gt;0,'TAB 12. LLNL'!E26,"")</f>
        <v/>
      </c>
      <c r="F46" s="97">
        <f t="shared" si="9"/>
        <v>0</v>
      </c>
    </row>
    <row r="47" spans="1:10" ht="15" customHeight="1" x14ac:dyDescent="0.2">
      <c r="A47" s="168" t="s">
        <v>88</v>
      </c>
      <c r="B47" s="169"/>
      <c r="C47" s="89" t="str">
        <f>IF('TAB 13. LANL'!$F$26&gt;0,'TAB 13. LANL'!C$26,"")</f>
        <v/>
      </c>
      <c r="D47" s="89" t="str">
        <f>IF('TAB 13. LANL'!$F$26&gt;0,'TAB 13. LANL'!D$26,"")</f>
        <v/>
      </c>
      <c r="E47" s="89" t="str">
        <f>IF('TAB 13. LANL'!$F$26&gt;0,'TAB 13. LANL'!E$26,"")</f>
        <v/>
      </c>
      <c r="F47" s="97">
        <f>SUM(C47:E47)</f>
        <v>0</v>
      </c>
    </row>
    <row r="48" spans="1:10" ht="15" customHeight="1" thickBot="1" x14ac:dyDescent="0.25">
      <c r="A48" s="168" t="s">
        <v>89</v>
      </c>
      <c r="B48" s="169"/>
      <c r="C48" s="89" t="str">
        <f>IF('TAB 14. LBNL'!$F$26&gt;0,'TAB 14. LBNL'!C$26,"")</f>
        <v/>
      </c>
      <c r="D48" s="89" t="str">
        <f>IF('TAB 14. LBNL'!$F$26&gt;0,'TAB 14. LBNL'!D$26,"")</f>
        <v/>
      </c>
      <c r="E48" s="89" t="str">
        <f>IF('TAB 14. LBNL'!$F$26&gt;0,'TAB 14. LBNL'!E$26,"")</f>
        <v/>
      </c>
      <c r="F48" s="119">
        <f>SUM(C48:E48)</f>
        <v>0</v>
      </c>
    </row>
    <row r="49" spans="1:10" ht="16.5" customHeight="1" thickBot="1" x14ac:dyDescent="0.25">
      <c r="A49" s="185" t="s">
        <v>58</v>
      </c>
      <c r="B49" s="186"/>
      <c r="C49" s="114">
        <f>SUM(C36:C48)</f>
        <v>0</v>
      </c>
      <c r="D49" s="114">
        <f>SUM(D36:D48)</f>
        <v>0</v>
      </c>
      <c r="E49" s="114">
        <f>SUM(E36:E48)</f>
        <v>0</v>
      </c>
      <c r="F49" s="115">
        <f>SUM(C49:E49)</f>
        <v>0</v>
      </c>
    </row>
    <row r="50" spans="1:10" ht="17.25" customHeight="1" thickBot="1" x14ac:dyDescent="0.25">
      <c r="A50" s="128"/>
      <c r="B50" s="107"/>
      <c r="C50" s="107"/>
      <c r="D50" s="107"/>
      <c r="E50" s="107"/>
      <c r="F50" s="107"/>
    </row>
    <row r="51" spans="1:10" ht="17.25" customHeight="1" thickBot="1" x14ac:dyDescent="0.25">
      <c r="A51" s="183" t="s">
        <v>83</v>
      </c>
      <c r="B51" s="184"/>
      <c r="C51" s="49"/>
      <c r="D51" s="49"/>
      <c r="E51" s="49"/>
      <c r="F51" s="50"/>
      <c r="H51" s="84"/>
      <c r="I51" s="85"/>
      <c r="J51" s="85"/>
    </row>
    <row r="52" spans="1:10" ht="15" customHeight="1" x14ac:dyDescent="0.2">
      <c r="A52" s="168" t="s">
        <v>87</v>
      </c>
      <c r="B52" s="169"/>
      <c r="C52" s="89" t="str">
        <f>IF('TAB 12. LLNL'!$F$26&gt;0,'TAB 12. LLNL'!C$39,"")</f>
        <v/>
      </c>
      <c r="D52" s="89" t="str">
        <f>IF('TAB 12. LLNL'!$F$26&gt;0,'TAB 12. LLNL'!D$39,"")</f>
        <v/>
      </c>
      <c r="E52" s="89" t="str">
        <f>IF('TAB 12. LLNL'!$F$26&gt;0,'TAB 12. LLNL'!E$39,"")</f>
        <v/>
      </c>
      <c r="F52" s="52">
        <f>SUM(C52:E52)</f>
        <v>0</v>
      </c>
    </row>
    <row r="53" spans="1:10" ht="15" customHeight="1" x14ac:dyDescent="0.2">
      <c r="A53" s="168" t="s">
        <v>88</v>
      </c>
      <c r="B53" s="169"/>
      <c r="C53" s="89" t="str">
        <f>IF('TAB 13. LANL'!$F$26&gt;0,'TAB 13. LANL'!C$39,"")</f>
        <v/>
      </c>
      <c r="D53" s="89" t="str">
        <f>IF('TAB 13. LANL'!$F$26&gt;0,'TAB 13. LANL'!D$39,"")</f>
        <v/>
      </c>
      <c r="E53" s="89" t="str">
        <f>IF('TAB 13. LANL'!$F$26&gt;0,'TAB 13. LANL'!E$39,"")</f>
        <v/>
      </c>
      <c r="F53" s="52">
        <f>SUM(C53:E53)</f>
        <v>0</v>
      </c>
    </row>
    <row r="54" spans="1:10" ht="15" customHeight="1" thickBot="1" x14ac:dyDescent="0.25">
      <c r="A54" s="168" t="s">
        <v>89</v>
      </c>
      <c r="B54" s="169"/>
      <c r="C54" s="89" t="str">
        <f>IF('TAB 14. LBNL'!$F$26&gt;0,'TAB 14. LBNL'!C$39,"")</f>
        <v/>
      </c>
      <c r="D54" s="89" t="str">
        <f>IF('TAB 14. LBNL'!$F$26&gt;0,'TAB 14. LBNL'!D$39,"")</f>
        <v/>
      </c>
      <c r="E54" s="89" t="str">
        <f>IF('TAB 14. LBNL'!$F$26&gt;0,'TAB 14. LBNL'!E$39,"")</f>
        <v/>
      </c>
      <c r="F54" s="52">
        <f>SUM(C54:E54)</f>
        <v>0</v>
      </c>
    </row>
    <row r="55" spans="1:10" ht="16.5" customHeight="1" thickBot="1" x14ac:dyDescent="0.25">
      <c r="A55" s="181" t="s">
        <v>59</v>
      </c>
      <c r="B55" s="182"/>
      <c r="C55" s="47">
        <f>SUM(C52:C54)</f>
        <v>0</v>
      </c>
      <c r="D55" s="47">
        <f>SUM(D52:D54)</f>
        <v>0</v>
      </c>
      <c r="E55" s="47">
        <f>SUM(E52:E54)</f>
        <v>0</v>
      </c>
      <c r="F55" s="48">
        <f>SUM(F52:F54)</f>
        <v>0</v>
      </c>
    </row>
    <row r="56" spans="1:10" x14ac:dyDescent="0.2">
      <c r="A56" s="108"/>
      <c r="B56" s="109"/>
      <c r="C56" s="109"/>
      <c r="D56" s="109"/>
      <c r="E56" s="109"/>
      <c r="F56" s="109"/>
      <c r="G56" s="87"/>
    </row>
    <row r="57" spans="1:10" ht="15" customHeight="1" x14ac:dyDescent="0.2"/>
    <row r="59" spans="1:10" x14ac:dyDescent="0.2">
      <c r="A59" s="88"/>
      <c r="B59" s="88"/>
    </row>
    <row r="60" spans="1:10" x14ac:dyDescent="0.2">
      <c r="A60" s="88"/>
      <c r="B60" s="88"/>
    </row>
    <row r="61" spans="1:10" x14ac:dyDescent="0.2">
      <c r="A61" s="30"/>
      <c r="B61" s="30"/>
    </row>
    <row r="63" spans="1:10" x14ac:dyDescent="0.2">
      <c r="A63" s="30"/>
      <c r="B63" s="30"/>
    </row>
    <row r="64" spans="1:10" x14ac:dyDescent="0.2">
      <c r="A64" s="30"/>
      <c r="B64" s="30"/>
    </row>
  </sheetData>
  <sheetProtection password="CA29" sheet="1" objects="1" scenarios="1"/>
  <mergeCells count="39">
    <mergeCell ref="A25:B25"/>
    <mergeCell ref="A26:B26"/>
    <mergeCell ref="A23:B23"/>
    <mergeCell ref="A1:F1"/>
    <mergeCell ref="C3:D3"/>
    <mergeCell ref="A22:B22"/>
    <mergeCell ref="A24:B24"/>
    <mergeCell ref="A55:B55"/>
    <mergeCell ref="A51:B51"/>
    <mergeCell ref="A49:B49"/>
    <mergeCell ref="A8:B8"/>
    <mergeCell ref="A28:B28"/>
    <mergeCell ref="A32:B32"/>
    <mergeCell ref="A15:B15"/>
    <mergeCell ref="A12:B12"/>
    <mergeCell ref="A11:B11"/>
    <mergeCell ref="A27:B27"/>
    <mergeCell ref="A9:B9"/>
    <mergeCell ref="A10:B10"/>
    <mergeCell ref="A13:B13"/>
    <mergeCell ref="A14:B14"/>
    <mergeCell ref="A54:B54"/>
    <mergeCell ref="A46:B46"/>
    <mergeCell ref="A47:B47"/>
    <mergeCell ref="A48:B48"/>
    <mergeCell ref="A52:B52"/>
    <mergeCell ref="A53:B53"/>
    <mergeCell ref="E2:F2"/>
    <mergeCell ref="E3:F3"/>
    <mergeCell ref="A29:B29"/>
    <mergeCell ref="A30:B30"/>
    <mergeCell ref="A31:B31"/>
    <mergeCell ref="C2:D2"/>
    <mergeCell ref="A16:B16"/>
    <mergeCell ref="A17:B17"/>
    <mergeCell ref="A18:B18"/>
    <mergeCell ref="A19:B19"/>
    <mergeCell ref="A20:B20"/>
    <mergeCell ref="A21:B21"/>
  </mergeCells>
  <phoneticPr fontId="6" type="noConversion"/>
  <dataValidations xWindow="323" yWindow="345" count="1">
    <dataValidation allowBlank="1" showErrorMessage="1" promptTitle="Campus Name" prompt="This will be filled in based on the following tabs." sqref="B36:B45"/>
  </dataValidations>
  <printOptions horizontalCentered="1" gridLines="1"/>
  <pageMargins left="0.72" right="0.56000000000000005" top="0.72" bottom="0.77" header="0.46" footer="0.5"/>
  <pageSetup scale="75" orientation="portrait" r:id="rId1"/>
  <headerFooter alignWithMargins="0">
    <oddFooter xml:space="preserve">&amp;LLab Fees Research Program - Budget Workbook (2017 LFRP)&amp;R
</oddFooter>
  </headerFooter>
  <ignoredErrors>
    <ignoredError sqref="B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69" customWidth="1"/>
    <col min="2" max="2" width="21.85546875" style="69" customWidth="1"/>
    <col min="3" max="3" width="16.42578125" style="69" customWidth="1"/>
    <col min="4" max="6" width="15.5703125" style="69" customWidth="1"/>
    <col min="7" max="7" width="16" style="69" customWidth="1"/>
    <col min="8" max="8" width="15.7109375" style="69" customWidth="1"/>
    <col min="9" max="16384" width="9.140625" style="69"/>
  </cols>
  <sheetData>
    <row r="1" spans="1:13" ht="15.75" x14ac:dyDescent="0.25">
      <c r="A1" s="67" t="s">
        <v>0</v>
      </c>
      <c r="B1" s="68"/>
      <c r="C1" s="209" t="str">
        <f>IF(ISBLANK('TAB 1.  BUDGET SUMMARY'!C2:D2),"",'TAB 1.  BUDGET SUMMARY'!C2:D2)</f>
        <v/>
      </c>
      <c r="D1" s="209"/>
      <c r="E1" s="212" t="str">
        <f>IF(ISBLANK('TAB 1.  BUDGET SUMMARY'!E2:F2),"",'TAB 1.  BUDGET SUMMARY'!E2:F2)</f>
        <v/>
      </c>
      <c r="F1" s="213"/>
      <c r="G1" s="92"/>
      <c r="H1" s="90"/>
      <c r="J1" s="70"/>
      <c r="K1" s="70"/>
      <c r="L1" s="71"/>
      <c r="M1" s="71"/>
    </row>
    <row r="2" spans="1:13" s="71" customFormat="1" ht="15.75" x14ac:dyDescent="0.25">
      <c r="A2" s="72"/>
      <c r="B2" s="72"/>
      <c r="C2" s="171" t="s">
        <v>14</v>
      </c>
      <c r="D2" s="171"/>
      <c r="E2" s="214" t="s">
        <v>15</v>
      </c>
      <c r="F2" s="215"/>
      <c r="G2" s="91"/>
      <c r="H2" s="73"/>
      <c r="J2" s="74"/>
      <c r="K2" s="74"/>
    </row>
    <row r="4" spans="1:13" ht="20.25" x14ac:dyDescent="0.3">
      <c r="A4" s="75" t="s">
        <v>60</v>
      </c>
      <c r="B4" s="75"/>
      <c r="C4" s="75"/>
      <c r="D4" s="76"/>
      <c r="E4" s="76"/>
      <c r="F4" s="76"/>
      <c r="G4" s="77"/>
      <c r="H4" s="77"/>
    </row>
    <row r="5" spans="1:13" ht="17.25" customHeight="1" x14ac:dyDescent="0.2">
      <c r="A5" s="210" t="s">
        <v>69</v>
      </c>
      <c r="B5" s="211"/>
      <c r="C5" s="66"/>
    </row>
    <row r="6" spans="1:13" ht="27.95" customHeight="1" thickBot="1" x14ac:dyDescent="0.25">
      <c r="A6" s="208" t="s">
        <v>94</v>
      </c>
      <c r="B6" s="208"/>
      <c r="C6" s="208"/>
      <c r="D6" s="208"/>
      <c r="E6" s="208"/>
      <c r="F6" s="208"/>
      <c r="G6" s="78"/>
      <c r="H6" s="78"/>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SUM(C22:E22)</f>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58"/>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79"/>
      <c r="B31" s="80"/>
      <c r="C31" s="80"/>
      <c r="D31" s="80"/>
      <c r="E31" s="80"/>
      <c r="F31" s="80"/>
      <c r="G31" s="80"/>
      <c r="H31" s="80"/>
    </row>
    <row r="32" spans="1:15" x14ac:dyDescent="0.2">
      <c r="A32" s="79"/>
      <c r="B32" s="80"/>
      <c r="C32" s="80"/>
      <c r="D32" s="80"/>
      <c r="E32" s="80"/>
      <c r="F32" s="80"/>
      <c r="G32" s="80"/>
      <c r="H32" s="80"/>
    </row>
    <row r="33" spans="1:8" x14ac:dyDescent="0.2">
      <c r="A33" s="79"/>
      <c r="B33" s="80"/>
      <c r="C33" s="80"/>
      <c r="D33" s="80"/>
      <c r="E33" s="80"/>
      <c r="F33" s="80"/>
      <c r="G33" s="80"/>
      <c r="H33" s="80"/>
    </row>
    <row r="34" spans="1:8" ht="14.25" x14ac:dyDescent="0.2">
      <c r="A34" s="81"/>
      <c r="B34" s="80"/>
      <c r="C34" s="80"/>
      <c r="D34" s="80"/>
      <c r="E34" s="80"/>
      <c r="F34" s="80"/>
      <c r="G34" s="80"/>
      <c r="H34" s="80"/>
    </row>
    <row r="35" spans="1:8" x14ac:dyDescent="0.2">
      <c r="A35" s="71"/>
      <c r="B35" s="71"/>
      <c r="C35" s="71"/>
      <c r="D35" s="71"/>
      <c r="E35" s="71"/>
      <c r="F35" s="71"/>
      <c r="G35" s="71"/>
      <c r="H35" s="71"/>
    </row>
  </sheetData>
  <sheetProtection password="CA29" sheet="1" objects="1" scenarios="1"/>
  <mergeCells count="24">
    <mergeCell ref="A19:B19"/>
    <mergeCell ref="A7:B7"/>
    <mergeCell ref="A16:B16"/>
    <mergeCell ref="A18:B18"/>
    <mergeCell ref="A15:B15"/>
    <mergeCell ref="A8:F8"/>
    <mergeCell ref="A17:F17"/>
    <mergeCell ref="A6:F6"/>
    <mergeCell ref="C1:D1"/>
    <mergeCell ref="C2:D2"/>
    <mergeCell ref="A5:B5"/>
    <mergeCell ref="E1:F1"/>
    <mergeCell ref="E2:F2"/>
    <mergeCell ref="A30:B30"/>
    <mergeCell ref="A22:B22"/>
    <mergeCell ref="A20:B20"/>
    <mergeCell ref="A21:B21"/>
    <mergeCell ref="A28:B28"/>
    <mergeCell ref="A29:B29"/>
    <mergeCell ref="A26:F26"/>
    <mergeCell ref="A23:B23"/>
    <mergeCell ref="A27:B27"/>
    <mergeCell ref="A24:B24"/>
    <mergeCell ref="A25:B25"/>
  </mergeCells>
  <phoneticPr fontId="6" type="noConversion"/>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customHeight="1" x14ac:dyDescent="0.25">
      <c r="A1" s="67" t="s">
        <v>0</v>
      </c>
      <c r="B1" s="68"/>
      <c r="C1" s="209" t="str">
        <f>IF(ISBLANK('TAB 1.  BUDGET SUMMARY'!C2:D2),"",'TAB 1.  BUDGET SUMMARY'!C2:D2)</f>
        <v/>
      </c>
      <c r="D1" s="209"/>
      <c r="E1" s="212" t="str">
        <f>IF(ISBLANK('TAB 1.  BUDGET SUMMARY'!E2:F2),"",'TAB 1.  BUDGET SUMMARY'!E2:F2)</f>
        <v/>
      </c>
      <c r="F1" s="213"/>
      <c r="G1" s="92"/>
      <c r="H1" s="90"/>
      <c r="I1" s="69"/>
      <c r="J1" s="70"/>
      <c r="K1" s="70"/>
      <c r="L1" s="71"/>
      <c r="M1" s="71"/>
    </row>
    <row r="2" spans="1:13" s="23" customFormat="1" ht="15.75" x14ac:dyDescent="0.25">
      <c r="A2" s="72"/>
      <c r="B2" s="72"/>
      <c r="C2" s="171" t="s">
        <v>14</v>
      </c>
      <c r="D2" s="171"/>
      <c r="E2" s="214" t="s">
        <v>15</v>
      </c>
      <c r="F2" s="215"/>
      <c r="G2" s="91"/>
      <c r="H2" s="73"/>
      <c r="I2" s="71"/>
      <c r="J2" s="74"/>
      <c r="K2" s="74"/>
      <c r="L2" s="71"/>
      <c r="M2" s="71"/>
    </row>
    <row r="3" spans="1:13" x14ac:dyDescent="0.2">
      <c r="A3" s="69"/>
      <c r="B3" s="69"/>
      <c r="C3" s="69"/>
      <c r="D3" s="69"/>
      <c r="E3" s="69"/>
      <c r="F3" s="69"/>
    </row>
    <row r="4" spans="1:13" ht="20.25" customHeight="1" x14ac:dyDescent="0.3">
      <c r="A4" s="75" t="s">
        <v>133</v>
      </c>
      <c r="B4" s="75"/>
      <c r="C4" s="75"/>
      <c r="D4" s="76"/>
      <c r="E4" s="76"/>
      <c r="F4" s="76"/>
      <c r="G4" s="77"/>
      <c r="H4" s="77"/>
      <c r="I4" s="69"/>
      <c r="J4" s="69"/>
      <c r="K4" s="69"/>
      <c r="L4" s="69"/>
      <c r="M4" s="69"/>
    </row>
    <row r="5" spans="1:13" ht="17.25" customHeight="1" x14ac:dyDescent="0.2">
      <c r="A5" s="210" t="s">
        <v>69</v>
      </c>
      <c r="B5" s="211"/>
      <c r="C5" s="66"/>
      <c r="D5" s="69"/>
      <c r="E5" s="69"/>
      <c r="F5" s="69"/>
      <c r="G5" s="69"/>
      <c r="H5" s="69"/>
      <c r="I5" s="69"/>
      <c r="J5" s="69"/>
      <c r="K5" s="69"/>
      <c r="L5" s="69"/>
      <c r="M5" s="69"/>
    </row>
    <row r="6" spans="1:13" ht="27.95" customHeight="1" thickBot="1" x14ac:dyDescent="0.25">
      <c r="A6" s="208" t="s">
        <v>94</v>
      </c>
      <c r="B6" s="208"/>
      <c r="C6" s="208"/>
      <c r="D6" s="208"/>
      <c r="E6" s="208"/>
      <c r="F6" s="208"/>
      <c r="G6" s="78"/>
      <c r="H6" s="78"/>
      <c r="I6" s="69"/>
      <c r="J6" s="69"/>
      <c r="K6" s="69"/>
      <c r="L6" s="69"/>
      <c r="M6" s="69"/>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 t="shared" si="1"/>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2"/>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27"/>
      <c r="B31" s="28"/>
      <c r="C31" s="28"/>
      <c r="D31" s="28"/>
      <c r="E31" s="28"/>
      <c r="F31" s="28"/>
      <c r="G31" s="28"/>
      <c r="H31" s="28"/>
    </row>
    <row r="32" spans="1:15" x14ac:dyDescent="0.2">
      <c r="A32" s="27"/>
      <c r="B32" s="28"/>
      <c r="C32" s="28"/>
      <c r="D32" s="28"/>
      <c r="E32" s="28"/>
      <c r="F32" s="28"/>
      <c r="G32" s="28"/>
      <c r="H32" s="28"/>
    </row>
    <row r="33" spans="1:8" x14ac:dyDescent="0.2">
      <c r="A33" s="27"/>
      <c r="B33" s="28"/>
      <c r="C33" s="28"/>
      <c r="D33" s="28"/>
      <c r="E33" s="28"/>
      <c r="F33" s="28"/>
      <c r="G33" s="28"/>
      <c r="H33" s="28"/>
    </row>
    <row r="34" spans="1:8" ht="14.25" x14ac:dyDescent="0.2">
      <c r="A34" s="29"/>
      <c r="B34" s="28"/>
      <c r="C34" s="28"/>
      <c r="D34" s="28"/>
      <c r="E34" s="28"/>
      <c r="F34" s="28"/>
      <c r="G34" s="28"/>
      <c r="H34" s="28"/>
    </row>
    <row r="35" spans="1:8" x14ac:dyDescent="0.2">
      <c r="A35" s="23"/>
      <c r="B35" s="23"/>
      <c r="C35" s="23"/>
      <c r="D35" s="23"/>
      <c r="E35" s="23"/>
      <c r="F35" s="23"/>
      <c r="G35" s="23"/>
      <c r="H35" s="23"/>
    </row>
  </sheetData>
  <sheetProtection password="CA29" sheet="1" objects="1" scenarios="1"/>
  <mergeCells count="24">
    <mergeCell ref="A18:B18"/>
    <mergeCell ref="C1:D1"/>
    <mergeCell ref="E1:F1"/>
    <mergeCell ref="C2:D2"/>
    <mergeCell ref="E2:F2"/>
    <mergeCell ref="A5:B5"/>
    <mergeCell ref="A6:F6"/>
    <mergeCell ref="A7:B7"/>
    <mergeCell ref="A8:F8"/>
    <mergeCell ref="A15:B15"/>
    <mergeCell ref="A16:B16"/>
    <mergeCell ref="A17:F17"/>
    <mergeCell ref="A30:B30"/>
    <mergeCell ref="A19:B19"/>
    <mergeCell ref="A20:B20"/>
    <mergeCell ref="A21:B21"/>
    <mergeCell ref="A22:B22"/>
    <mergeCell ref="A23:B23"/>
    <mergeCell ref="A24:B24"/>
    <mergeCell ref="A25:B25"/>
    <mergeCell ref="A26:F26"/>
    <mergeCell ref="A27:B27"/>
    <mergeCell ref="A28:B28"/>
    <mergeCell ref="A29:B29"/>
  </mergeCells>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x14ac:dyDescent="0.25">
      <c r="A1" s="67" t="s">
        <v>0</v>
      </c>
      <c r="B1" s="68"/>
      <c r="C1" s="209" t="str">
        <f>IF(ISBLANK('TAB 1.  BUDGET SUMMARY'!C2:D2),"",'TAB 1.  BUDGET SUMMARY'!C2:D2)</f>
        <v/>
      </c>
      <c r="D1" s="209"/>
      <c r="E1" s="212" t="str">
        <f>IF(ISBLANK('TAB 1.  BUDGET SUMMARY'!E2:F2),"",'TAB 1.  BUDGET SUMMARY'!E2:F2)</f>
        <v/>
      </c>
      <c r="F1" s="213"/>
      <c r="G1" s="33"/>
      <c r="H1" s="31"/>
      <c r="J1" s="22"/>
      <c r="K1" s="22"/>
      <c r="L1" s="23"/>
      <c r="M1" s="23"/>
    </row>
    <row r="2" spans="1:13" s="23" customFormat="1" ht="15.75" x14ac:dyDescent="0.25">
      <c r="A2" s="72"/>
      <c r="B2" s="72"/>
      <c r="C2" s="171" t="s">
        <v>14</v>
      </c>
      <c r="D2" s="171"/>
      <c r="E2" s="214" t="s">
        <v>15</v>
      </c>
      <c r="F2" s="215"/>
      <c r="G2" s="32"/>
      <c r="H2" s="24"/>
      <c r="J2" s="25"/>
      <c r="K2" s="25"/>
    </row>
    <row r="3" spans="1:13" x14ac:dyDescent="0.2">
      <c r="A3" s="69"/>
      <c r="B3" s="69"/>
      <c r="C3" s="69"/>
      <c r="D3" s="69"/>
      <c r="E3" s="69"/>
      <c r="F3" s="69"/>
    </row>
    <row r="4" spans="1:13" ht="20.25" x14ac:dyDescent="0.3">
      <c r="A4" s="75" t="s">
        <v>138</v>
      </c>
      <c r="B4" s="75"/>
      <c r="C4" s="75"/>
      <c r="D4" s="76"/>
      <c r="E4" s="76"/>
      <c r="F4" s="76"/>
      <c r="G4" s="26"/>
      <c r="H4" s="26"/>
    </row>
    <row r="5" spans="1:13" ht="17.25" customHeight="1" x14ac:dyDescent="0.2">
      <c r="A5" s="210" t="s">
        <v>69</v>
      </c>
      <c r="B5" s="211"/>
      <c r="C5" s="66"/>
      <c r="D5" s="69"/>
      <c r="E5" s="69"/>
      <c r="F5" s="69"/>
    </row>
    <row r="6" spans="1:13" ht="27.95" customHeight="1" thickBot="1" x14ac:dyDescent="0.25">
      <c r="A6" s="208" t="s">
        <v>94</v>
      </c>
      <c r="B6" s="208"/>
      <c r="C6" s="208"/>
      <c r="D6" s="208"/>
      <c r="E6" s="208"/>
      <c r="F6" s="208"/>
      <c r="G6" s="42"/>
      <c r="H6" s="42"/>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 t="shared" si="1"/>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2"/>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27"/>
      <c r="B31" s="28"/>
      <c r="C31" s="28"/>
      <c r="D31" s="28"/>
      <c r="E31" s="28"/>
      <c r="F31" s="28"/>
      <c r="G31" s="28"/>
      <c r="H31" s="28"/>
    </row>
    <row r="32" spans="1:15" x14ac:dyDescent="0.2">
      <c r="A32" s="27"/>
      <c r="B32" s="28"/>
      <c r="C32" s="28"/>
      <c r="D32" s="28"/>
      <c r="E32" s="28"/>
      <c r="F32" s="28"/>
      <c r="G32" s="28"/>
      <c r="H32" s="28"/>
    </row>
    <row r="33" spans="1:8" x14ac:dyDescent="0.2">
      <c r="A33" s="27"/>
      <c r="B33" s="28"/>
      <c r="C33" s="28"/>
      <c r="D33" s="28"/>
      <c r="E33" s="28"/>
      <c r="F33" s="28"/>
      <c r="G33" s="28"/>
      <c r="H33" s="28"/>
    </row>
    <row r="34" spans="1:8" ht="14.25" x14ac:dyDescent="0.2">
      <c r="A34" s="29"/>
      <c r="B34" s="28"/>
      <c r="C34" s="28"/>
      <c r="D34" s="28"/>
      <c r="E34" s="28"/>
      <c r="F34" s="28"/>
      <c r="G34" s="28"/>
      <c r="H34" s="28"/>
    </row>
    <row r="35" spans="1:8" x14ac:dyDescent="0.2">
      <c r="A35" s="23"/>
      <c r="B35" s="23"/>
      <c r="C35" s="23"/>
      <c r="D35" s="23"/>
      <c r="E35" s="23"/>
      <c r="F35" s="23"/>
      <c r="G35" s="23"/>
      <c r="H35" s="23"/>
    </row>
  </sheetData>
  <sheetProtection password="CA29" sheet="1" objects="1" scenarios="1"/>
  <mergeCells count="24">
    <mergeCell ref="A18:B18"/>
    <mergeCell ref="C1:D1"/>
    <mergeCell ref="E1:F1"/>
    <mergeCell ref="C2:D2"/>
    <mergeCell ref="E2:F2"/>
    <mergeCell ref="A5:B5"/>
    <mergeCell ref="A6:F6"/>
    <mergeCell ref="A7:B7"/>
    <mergeCell ref="A8:F8"/>
    <mergeCell ref="A15:B15"/>
    <mergeCell ref="A16:B16"/>
    <mergeCell ref="A17:F17"/>
    <mergeCell ref="A30:B30"/>
    <mergeCell ref="A19:B19"/>
    <mergeCell ref="A20:B20"/>
    <mergeCell ref="A21:B21"/>
    <mergeCell ref="A22:B22"/>
    <mergeCell ref="A23:B23"/>
    <mergeCell ref="A24:B24"/>
    <mergeCell ref="A25:B25"/>
    <mergeCell ref="A26:F26"/>
    <mergeCell ref="A27:B27"/>
    <mergeCell ref="A28:B28"/>
    <mergeCell ref="A29:B29"/>
  </mergeCells>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x14ac:dyDescent="0.25">
      <c r="A1" s="67" t="s">
        <v>0</v>
      </c>
      <c r="B1" s="68"/>
      <c r="C1" s="209" t="str">
        <f>IF(ISBLANK('TAB 1.  BUDGET SUMMARY'!C2:D2),"",'TAB 1.  BUDGET SUMMARY'!C2:D2)</f>
        <v/>
      </c>
      <c r="D1" s="209"/>
      <c r="E1" s="212" t="str">
        <f>IF(ISBLANK('TAB 1.  BUDGET SUMMARY'!E2:F2),"",'TAB 1.  BUDGET SUMMARY'!E2:F2)</f>
        <v/>
      </c>
      <c r="F1" s="213"/>
      <c r="G1" s="33"/>
      <c r="H1" s="31"/>
      <c r="J1" s="22"/>
      <c r="K1" s="22"/>
      <c r="L1" s="23"/>
      <c r="M1" s="23"/>
    </row>
    <row r="2" spans="1:13" s="23" customFormat="1" ht="15.75" x14ac:dyDescent="0.25">
      <c r="A2" s="72"/>
      <c r="B2" s="72"/>
      <c r="C2" s="171" t="s">
        <v>14</v>
      </c>
      <c r="D2" s="171"/>
      <c r="E2" s="214" t="s">
        <v>15</v>
      </c>
      <c r="F2" s="215"/>
      <c r="G2" s="32"/>
      <c r="H2" s="24"/>
      <c r="J2" s="25"/>
      <c r="K2" s="25"/>
    </row>
    <row r="3" spans="1:13" x14ac:dyDescent="0.2">
      <c r="A3" s="69"/>
      <c r="B3" s="69"/>
      <c r="C3" s="69"/>
      <c r="D3" s="69"/>
      <c r="E3" s="69"/>
      <c r="F3" s="69"/>
    </row>
    <row r="4" spans="1:13" ht="20.25" x14ac:dyDescent="0.3">
      <c r="A4" s="75" t="s">
        <v>139</v>
      </c>
      <c r="B4" s="75"/>
      <c r="C4" s="75"/>
      <c r="D4" s="76"/>
      <c r="E4" s="76"/>
      <c r="F4" s="76"/>
      <c r="G4" s="26"/>
      <c r="H4" s="26"/>
    </row>
    <row r="5" spans="1:13" ht="17.25" customHeight="1" x14ac:dyDescent="0.2">
      <c r="A5" s="210" t="s">
        <v>69</v>
      </c>
      <c r="B5" s="211"/>
      <c r="C5" s="66"/>
      <c r="D5" s="69"/>
      <c r="E5" s="69"/>
      <c r="F5" s="69"/>
    </row>
    <row r="6" spans="1:13" ht="27.95" customHeight="1" thickBot="1" x14ac:dyDescent="0.25">
      <c r="A6" s="208" t="s">
        <v>94</v>
      </c>
      <c r="B6" s="208"/>
      <c r="C6" s="208"/>
      <c r="D6" s="208"/>
      <c r="E6" s="208"/>
      <c r="F6" s="208"/>
      <c r="G6" s="42"/>
      <c r="H6" s="42"/>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 t="shared" si="1"/>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2"/>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27"/>
      <c r="B31" s="28"/>
      <c r="C31" s="28"/>
      <c r="D31" s="28"/>
      <c r="E31" s="28"/>
      <c r="F31" s="28"/>
      <c r="G31" s="28"/>
      <c r="H31" s="28"/>
    </row>
    <row r="32" spans="1:15" x14ac:dyDescent="0.2">
      <c r="A32" s="27"/>
      <c r="B32" s="28"/>
      <c r="C32" s="28"/>
      <c r="D32" s="28"/>
      <c r="E32" s="28"/>
      <c r="F32" s="28"/>
      <c r="G32" s="28"/>
      <c r="H32" s="28"/>
    </row>
    <row r="33" spans="1:8" x14ac:dyDescent="0.2">
      <c r="A33" s="27"/>
      <c r="B33" s="28"/>
      <c r="C33" s="28"/>
      <c r="D33" s="28"/>
      <c r="E33" s="28"/>
      <c r="F33" s="28"/>
      <c r="G33" s="28"/>
      <c r="H33" s="28"/>
    </row>
    <row r="34" spans="1:8" ht="14.25" x14ac:dyDescent="0.2">
      <c r="A34" s="29"/>
      <c r="B34" s="28"/>
      <c r="C34" s="28"/>
      <c r="D34" s="28"/>
      <c r="E34" s="28"/>
      <c r="F34" s="28"/>
      <c r="G34" s="28"/>
      <c r="H34" s="28"/>
    </row>
    <row r="35" spans="1:8" x14ac:dyDescent="0.2">
      <c r="A35" s="23"/>
      <c r="B35" s="23"/>
      <c r="C35" s="23"/>
      <c r="D35" s="23"/>
      <c r="E35" s="23"/>
      <c r="F35" s="23"/>
      <c r="G35" s="23"/>
      <c r="H35" s="23"/>
    </row>
  </sheetData>
  <sheetProtection password="CA29" sheet="1" objects="1" scenarios="1"/>
  <mergeCells count="24">
    <mergeCell ref="A18:B18"/>
    <mergeCell ref="C1:D1"/>
    <mergeCell ref="E1:F1"/>
    <mergeCell ref="C2:D2"/>
    <mergeCell ref="E2:F2"/>
    <mergeCell ref="A5:B5"/>
    <mergeCell ref="A6:F6"/>
    <mergeCell ref="A7:B7"/>
    <mergeCell ref="A8:F8"/>
    <mergeCell ref="A15:B15"/>
    <mergeCell ref="A16:B16"/>
    <mergeCell ref="A17:F17"/>
    <mergeCell ref="A30:B30"/>
    <mergeCell ref="A19:B19"/>
    <mergeCell ref="A20:B20"/>
    <mergeCell ref="A21:B21"/>
    <mergeCell ref="A22:B22"/>
    <mergeCell ref="A23:B23"/>
    <mergeCell ref="A24:B24"/>
    <mergeCell ref="A25:B25"/>
    <mergeCell ref="A26:F26"/>
    <mergeCell ref="A27:B27"/>
    <mergeCell ref="A28:B28"/>
    <mergeCell ref="A29:B29"/>
  </mergeCells>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x14ac:dyDescent="0.25">
      <c r="A1" s="67" t="s">
        <v>0</v>
      </c>
      <c r="B1" s="68"/>
      <c r="C1" s="209" t="str">
        <f>IF(ISBLANK('TAB 1.  BUDGET SUMMARY'!C2:D2),"",'TAB 1.  BUDGET SUMMARY'!C2:D2)</f>
        <v/>
      </c>
      <c r="D1" s="209"/>
      <c r="E1" s="212" t="str">
        <f>IF(ISBLANK('TAB 1.  BUDGET SUMMARY'!E2:F2),"",'TAB 1.  BUDGET SUMMARY'!E2:F2)</f>
        <v/>
      </c>
      <c r="F1" s="213"/>
      <c r="G1" s="33"/>
      <c r="H1" s="31"/>
      <c r="J1" s="22"/>
      <c r="K1" s="22"/>
      <c r="L1" s="23"/>
      <c r="M1" s="23"/>
    </row>
    <row r="2" spans="1:13" s="23" customFormat="1" ht="15.75" x14ac:dyDescent="0.25">
      <c r="A2" s="72"/>
      <c r="B2" s="72"/>
      <c r="C2" s="171" t="s">
        <v>14</v>
      </c>
      <c r="D2" s="171"/>
      <c r="E2" s="214" t="s">
        <v>15</v>
      </c>
      <c r="F2" s="215"/>
      <c r="G2" s="32"/>
      <c r="H2" s="24"/>
      <c r="J2" s="25"/>
      <c r="K2" s="25"/>
    </row>
    <row r="3" spans="1:13" x14ac:dyDescent="0.2">
      <c r="A3" s="69"/>
      <c r="B3" s="69"/>
      <c r="C3" s="69"/>
      <c r="D3" s="69"/>
      <c r="E3" s="69"/>
      <c r="F3" s="69"/>
    </row>
    <row r="4" spans="1:13" ht="20.25" x14ac:dyDescent="0.3">
      <c r="A4" s="75" t="s">
        <v>140</v>
      </c>
      <c r="B4" s="75"/>
      <c r="C4" s="75"/>
      <c r="D4" s="76"/>
      <c r="E4" s="76"/>
      <c r="F4" s="76"/>
      <c r="G4" s="26"/>
      <c r="H4" s="26"/>
    </row>
    <row r="5" spans="1:13" ht="17.25" customHeight="1" x14ac:dyDescent="0.2">
      <c r="A5" s="210" t="s">
        <v>69</v>
      </c>
      <c r="B5" s="211"/>
      <c r="C5" s="66"/>
      <c r="D5" s="69"/>
      <c r="E5" s="69"/>
      <c r="F5" s="69"/>
    </row>
    <row r="6" spans="1:13" ht="27.95" customHeight="1" thickBot="1" x14ac:dyDescent="0.25">
      <c r="A6" s="208" t="s">
        <v>94</v>
      </c>
      <c r="B6" s="208"/>
      <c r="C6" s="208"/>
      <c r="D6" s="208"/>
      <c r="E6" s="208"/>
      <c r="F6" s="208"/>
      <c r="G6" s="42"/>
      <c r="H6" s="42"/>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 t="shared" si="1"/>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2"/>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27"/>
      <c r="B31" s="28"/>
      <c r="C31" s="28"/>
      <c r="D31" s="28"/>
      <c r="E31" s="28"/>
      <c r="F31" s="28"/>
      <c r="G31" s="28"/>
      <c r="H31" s="28"/>
    </row>
    <row r="32" spans="1:15" x14ac:dyDescent="0.2">
      <c r="A32" s="27"/>
      <c r="B32" s="28"/>
      <c r="C32" s="28"/>
      <c r="D32" s="28"/>
      <c r="E32" s="28"/>
      <c r="F32" s="28"/>
      <c r="G32" s="28"/>
      <c r="H32" s="28"/>
    </row>
    <row r="33" spans="1:8" x14ac:dyDescent="0.2">
      <c r="A33" s="27"/>
      <c r="B33" s="28"/>
      <c r="C33" s="28"/>
      <c r="D33" s="28"/>
      <c r="E33" s="28"/>
      <c r="F33" s="28"/>
      <c r="G33" s="28"/>
      <c r="H33" s="28"/>
    </row>
    <row r="34" spans="1:8" ht="14.25" x14ac:dyDescent="0.2">
      <c r="A34" s="29"/>
      <c r="B34" s="28"/>
      <c r="C34" s="28"/>
      <c r="D34" s="28"/>
      <c r="E34" s="28"/>
      <c r="F34" s="28"/>
      <c r="G34" s="28"/>
      <c r="H34" s="28"/>
    </row>
    <row r="35" spans="1:8" x14ac:dyDescent="0.2">
      <c r="A35" s="23"/>
      <c r="B35" s="23"/>
      <c r="C35" s="23"/>
      <c r="D35" s="23"/>
      <c r="E35" s="23"/>
      <c r="F35" s="23"/>
      <c r="G35" s="23"/>
      <c r="H35" s="23"/>
    </row>
  </sheetData>
  <sheetProtection password="CA29" sheet="1" objects="1" scenarios="1"/>
  <mergeCells count="24">
    <mergeCell ref="A18:B18"/>
    <mergeCell ref="C1:D1"/>
    <mergeCell ref="E1:F1"/>
    <mergeCell ref="C2:D2"/>
    <mergeCell ref="E2:F2"/>
    <mergeCell ref="A5:B5"/>
    <mergeCell ref="A6:F6"/>
    <mergeCell ref="A7:B7"/>
    <mergeCell ref="A8:F8"/>
    <mergeCell ref="A15:B15"/>
    <mergeCell ref="A16:B16"/>
    <mergeCell ref="A17:F17"/>
    <mergeCell ref="A30:B30"/>
    <mergeCell ref="A19:B19"/>
    <mergeCell ref="A20:B20"/>
    <mergeCell ref="A21:B21"/>
    <mergeCell ref="A22:B22"/>
    <mergeCell ref="A23:B23"/>
    <mergeCell ref="A24:B24"/>
    <mergeCell ref="A25:B25"/>
    <mergeCell ref="A26:F26"/>
    <mergeCell ref="A27:B27"/>
    <mergeCell ref="A28:B28"/>
    <mergeCell ref="A29:B29"/>
  </mergeCells>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O35"/>
  <sheetViews>
    <sheetView zoomScaleNormal="100" workbookViewId="0">
      <selection activeCell="C5" sqref="C5"/>
    </sheetView>
  </sheetViews>
  <sheetFormatPr defaultColWidth="9.140625" defaultRowHeight="12.75" x14ac:dyDescent="0.2"/>
  <cols>
    <col min="1" max="1" width="25.7109375" style="21" customWidth="1"/>
    <col min="2" max="2" width="21.85546875" style="21" customWidth="1"/>
    <col min="3" max="3" width="16.42578125" style="21" customWidth="1"/>
    <col min="4" max="6" width="15.5703125" style="21" customWidth="1"/>
    <col min="7" max="7" width="16" style="21" customWidth="1"/>
    <col min="8" max="8" width="15.7109375" style="21" customWidth="1"/>
    <col min="9" max="16384" width="9.140625" style="21"/>
  </cols>
  <sheetData>
    <row r="1" spans="1:13" ht="15.75" x14ac:dyDescent="0.25">
      <c r="A1" s="67" t="s">
        <v>0</v>
      </c>
      <c r="B1" s="68"/>
      <c r="C1" s="209" t="str">
        <f>IF(ISBLANK('TAB 1.  BUDGET SUMMARY'!C2:D2),"",'TAB 1.  BUDGET SUMMARY'!C2:D2)</f>
        <v/>
      </c>
      <c r="D1" s="209"/>
      <c r="E1" s="212" t="str">
        <f>IF(ISBLANK('TAB 1.  BUDGET SUMMARY'!E2:F2),"",'TAB 1.  BUDGET SUMMARY'!E2:F2)</f>
        <v/>
      </c>
      <c r="F1" s="213"/>
      <c r="G1" s="33"/>
      <c r="H1" s="31"/>
      <c r="J1" s="22"/>
      <c r="K1" s="22"/>
      <c r="L1" s="23"/>
      <c r="M1" s="23"/>
    </row>
    <row r="2" spans="1:13" s="23" customFormat="1" ht="15.75" x14ac:dyDescent="0.25">
      <c r="A2" s="72"/>
      <c r="B2" s="72"/>
      <c r="C2" s="171" t="s">
        <v>14</v>
      </c>
      <c r="D2" s="171"/>
      <c r="E2" s="214" t="s">
        <v>15</v>
      </c>
      <c r="F2" s="215"/>
      <c r="G2" s="32"/>
      <c r="H2" s="24"/>
      <c r="J2" s="25"/>
      <c r="K2" s="25"/>
    </row>
    <row r="3" spans="1:13" x14ac:dyDescent="0.2">
      <c r="A3" s="69"/>
      <c r="B3" s="69"/>
      <c r="C3" s="69"/>
      <c r="D3" s="69"/>
      <c r="E3" s="69"/>
      <c r="F3" s="69"/>
    </row>
    <row r="4" spans="1:13" ht="20.25" x14ac:dyDescent="0.3">
      <c r="A4" s="75" t="s">
        <v>141</v>
      </c>
      <c r="B4" s="75"/>
      <c r="C4" s="75"/>
      <c r="D4" s="76"/>
      <c r="E4" s="76"/>
      <c r="F4" s="76"/>
      <c r="G4" s="26"/>
      <c r="H4" s="26"/>
    </row>
    <row r="5" spans="1:13" ht="17.25" customHeight="1" x14ac:dyDescent="0.2">
      <c r="A5" s="210" t="s">
        <v>69</v>
      </c>
      <c r="B5" s="211"/>
      <c r="C5" s="66"/>
      <c r="D5" s="69"/>
      <c r="E5" s="69"/>
      <c r="F5" s="69"/>
    </row>
    <row r="6" spans="1:13" ht="27.95" customHeight="1" thickBot="1" x14ac:dyDescent="0.25">
      <c r="A6" s="208" t="s">
        <v>94</v>
      </c>
      <c r="B6" s="208"/>
      <c r="C6" s="208"/>
      <c r="D6" s="208"/>
      <c r="E6" s="208"/>
      <c r="F6" s="208"/>
      <c r="G6" s="42"/>
      <c r="H6" s="42"/>
    </row>
    <row r="7" spans="1:13" ht="40.5" customHeight="1" thickBot="1" x14ac:dyDescent="0.25">
      <c r="A7" s="216" t="s">
        <v>1</v>
      </c>
      <c r="B7" s="188"/>
      <c r="C7" s="95" t="s">
        <v>39</v>
      </c>
      <c r="D7" s="95" t="s">
        <v>40</v>
      </c>
      <c r="E7" s="95" t="s">
        <v>41</v>
      </c>
      <c r="F7" s="117" t="s">
        <v>3</v>
      </c>
    </row>
    <row r="8" spans="1:13" ht="17.25" customHeight="1" x14ac:dyDescent="0.2">
      <c r="A8" s="203" t="s">
        <v>61</v>
      </c>
      <c r="B8" s="204"/>
      <c r="C8" s="204"/>
      <c r="D8" s="204"/>
      <c r="E8" s="204"/>
      <c r="F8" s="205"/>
    </row>
    <row r="9" spans="1:13" ht="17.25" customHeight="1" x14ac:dyDescent="0.2">
      <c r="A9" s="136" t="s">
        <v>62</v>
      </c>
      <c r="B9" s="137" t="s">
        <v>63</v>
      </c>
      <c r="C9" s="143" t="s">
        <v>74</v>
      </c>
      <c r="D9" s="143" t="s">
        <v>74</v>
      </c>
      <c r="E9" s="139" t="s">
        <v>74</v>
      </c>
      <c r="F9" s="138"/>
    </row>
    <row r="10" spans="1:13" ht="17.25" customHeight="1" x14ac:dyDescent="0.2">
      <c r="A10" s="145"/>
      <c r="B10" s="146"/>
      <c r="C10" s="65"/>
      <c r="D10" s="65"/>
      <c r="E10" s="65"/>
      <c r="F10" s="98">
        <f t="shared" ref="F10:F16" si="0">SUM(C10:E10)</f>
        <v>0</v>
      </c>
    </row>
    <row r="11" spans="1:13" ht="17.25" customHeight="1" x14ac:dyDescent="0.2">
      <c r="A11" s="145"/>
      <c r="B11" s="146"/>
      <c r="C11" s="65"/>
      <c r="D11" s="65"/>
      <c r="E11" s="65"/>
      <c r="F11" s="98">
        <f t="shared" si="0"/>
        <v>0</v>
      </c>
    </row>
    <row r="12" spans="1:13" ht="17.25" customHeight="1" x14ac:dyDescent="0.2">
      <c r="A12" s="145"/>
      <c r="B12" s="146"/>
      <c r="C12" s="65"/>
      <c r="D12" s="65"/>
      <c r="E12" s="65"/>
      <c r="F12" s="98">
        <f t="shared" si="0"/>
        <v>0</v>
      </c>
    </row>
    <row r="13" spans="1:13" ht="17.25" customHeight="1" x14ac:dyDescent="0.2">
      <c r="A13" s="145"/>
      <c r="B13" s="146"/>
      <c r="C13" s="65"/>
      <c r="D13" s="65"/>
      <c r="E13" s="65"/>
      <c r="F13" s="98">
        <f t="shared" si="0"/>
        <v>0</v>
      </c>
    </row>
    <row r="14" spans="1:13" ht="17.25" customHeight="1" x14ac:dyDescent="0.2">
      <c r="A14" s="145"/>
      <c r="B14" s="146"/>
      <c r="C14" s="65"/>
      <c r="D14" s="65"/>
      <c r="E14" s="65"/>
      <c r="F14" s="98">
        <f t="shared" si="0"/>
        <v>0</v>
      </c>
    </row>
    <row r="15" spans="1:13" ht="17.25" customHeight="1" x14ac:dyDescent="0.2">
      <c r="A15" s="199" t="s">
        <v>31</v>
      </c>
      <c r="B15" s="200"/>
      <c r="C15" s="139">
        <f>SUM(C10:C14)</f>
        <v>0</v>
      </c>
      <c r="D15" s="139">
        <f>SUM(D10:D14)</f>
        <v>0</v>
      </c>
      <c r="E15" s="139">
        <f>SUM(E10:E14)</f>
        <v>0</v>
      </c>
      <c r="F15" s="97">
        <f t="shared" si="0"/>
        <v>0</v>
      </c>
    </row>
    <row r="16" spans="1:13" ht="17.25" customHeight="1" thickBot="1" x14ac:dyDescent="0.25">
      <c r="A16" s="201" t="s">
        <v>33</v>
      </c>
      <c r="B16" s="202"/>
      <c r="C16" s="101"/>
      <c r="D16" s="101"/>
      <c r="E16" s="101"/>
      <c r="F16" s="99">
        <f t="shared" si="0"/>
        <v>0</v>
      </c>
    </row>
    <row r="17" spans="1:15" ht="17.25" customHeight="1" x14ac:dyDescent="0.2">
      <c r="A17" s="217" t="s">
        <v>64</v>
      </c>
      <c r="B17" s="218"/>
      <c r="C17" s="218"/>
      <c r="D17" s="218"/>
      <c r="E17" s="218"/>
      <c r="F17" s="219"/>
    </row>
    <row r="18" spans="1:15" ht="17.25" customHeight="1" x14ac:dyDescent="0.2">
      <c r="A18" s="199" t="s">
        <v>17</v>
      </c>
      <c r="B18" s="200"/>
      <c r="C18" s="65"/>
      <c r="D18" s="65"/>
      <c r="E18" s="65"/>
      <c r="F18" s="97">
        <f t="shared" ref="F18:F23" si="1">SUM(C18:E18)</f>
        <v>0</v>
      </c>
    </row>
    <row r="19" spans="1:15" ht="17.25" customHeight="1" x14ac:dyDescent="0.2">
      <c r="A19" s="199" t="s">
        <v>19</v>
      </c>
      <c r="B19" s="200"/>
      <c r="C19" s="65"/>
      <c r="D19" s="65"/>
      <c r="E19" s="65"/>
      <c r="F19" s="97">
        <f t="shared" si="1"/>
        <v>0</v>
      </c>
    </row>
    <row r="20" spans="1:15" ht="17.25" customHeight="1" x14ac:dyDescent="0.2">
      <c r="A20" s="199" t="s">
        <v>34</v>
      </c>
      <c r="B20" s="200"/>
      <c r="C20" s="65"/>
      <c r="D20" s="65"/>
      <c r="E20" s="65"/>
      <c r="F20" s="97">
        <f t="shared" si="1"/>
        <v>0</v>
      </c>
    </row>
    <row r="21" spans="1:15" ht="17.25" customHeight="1" x14ac:dyDescent="0.2">
      <c r="A21" s="199" t="s">
        <v>35</v>
      </c>
      <c r="B21" s="200"/>
      <c r="C21" s="65"/>
      <c r="D21" s="65"/>
      <c r="E21" s="65"/>
      <c r="F21" s="97">
        <f t="shared" si="1"/>
        <v>0</v>
      </c>
    </row>
    <row r="22" spans="1:15" ht="17.25" customHeight="1" x14ac:dyDescent="0.2">
      <c r="A22" s="199" t="s">
        <v>4</v>
      </c>
      <c r="B22" s="200"/>
      <c r="C22" s="65"/>
      <c r="D22" s="65"/>
      <c r="E22" s="65"/>
      <c r="F22" s="97">
        <f t="shared" si="1"/>
        <v>0</v>
      </c>
    </row>
    <row r="23" spans="1:15" ht="17.25" customHeight="1" thickBot="1" x14ac:dyDescent="0.25">
      <c r="A23" s="201" t="s">
        <v>73</v>
      </c>
      <c r="B23" s="202"/>
      <c r="C23" s="101"/>
      <c r="D23" s="101"/>
      <c r="E23" s="101"/>
      <c r="F23" s="99">
        <f t="shared" si="1"/>
        <v>0</v>
      </c>
    </row>
    <row r="24" spans="1:15" ht="17.25" customHeight="1" thickBot="1" x14ac:dyDescent="0.25">
      <c r="A24" s="197" t="s">
        <v>117</v>
      </c>
      <c r="B24" s="198"/>
      <c r="C24" s="104">
        <f>C15+C16+SUM(C18:C23)</f>
        <v>0</v>
      </c>
      <c r="D24" s="104">
        <f>D15+D16+SUM(D18:D23)</f>
        <v>0</v>
      </c>
      <c r="E24" s="104">
        <f>E15+E16+SUM(E18:E23)</f>
        <v>0</v>
      </c>
      <c r="F24" s="105">
        <f t="shared" ref="F24" si="2">SUM(C24:E24)</f>
        <v>0</v>
      </c>
    </row>
    <row r="25" spans="1:15" ht="6" customHeight="1" thickBot="1" x14ac:dyDescent="0.25">
      <c r="A25" s="206"/>
      <c r="B25" s="207"/>
      <c r="C25" s="144"/>
      <c r="D25" s="144"/>
      <c r="E25" s="144"/>
      <c r="F25" s="135"/>
    </row>
    <row r="26" spans="1:15" ht="17.25" customHeight="1" x14ac:dyDescent="0.2">
      <c r="A26" s="203" t="s">
        <v>65</v>
      </c>
      <c r="B26" s="204"/>
      <c r="C26" s="204"/>
      <c r="D26" s="204"/>
      <c r="E26" s="204"/>
      <c r="F26" s="205"/>
    </row>
    <row r="27" spans="1:15" ht="17.25" customHeight="1" x14ac:dyDescent="0.2">
      <c r="A27" s="199" t="s">
        <v>66</v>
      </c>
      <c r="B27" s="200"/>
      <c r="C27" s="65"/>
      <c r="D27" s="65"/>
      <c r="E27" s="65"/>
      <c r="F27" s="53"/>
    </row>
    <row r="28" spans="1:15" ht="17.25" customHeight="1" x14ac:dyDescent="0.2">
      <c r="A28" s="199" t="s">
        <v>67</v>
      </c>
      <c r="B28" s="200"/>
      <c r="C28" s="41">
        <v>0</v>
      </c>
      <c r="D28" s="41">
        <v>0</v>
      </c>
      <c r="E28" s="41">
        <v>0</v>
      </c>
      <c r="F28" s="54"/>
    </row>
    <row r="29" spans="1:15" ht="17.25" customHeight="1" thickBot="1" x14ac:dyDescent="0.25">
      <c r="A29" s="201" t="s">
        <v>68</v>
      </c>
      <c r="B29" s="202"/>
      <c r="C29" s="140">
        <f>C27*C28</f>
        <v>0</v>
      </c>
      <c r="D29" s="140">
        <f>D27*D28</f>
        <v>0</v>
      </c>
      <c r="E29" s="140">
        <f>E27*E28</f>
        <v>0</v>
      </c>
      <c r="F29" s="99">
        <f>SUM(C29:E29)</f>
        <v>0</v>
      </c>
      <c r="O29" s="2"/>
    </row>
    <row r="30" spans="1:15" ht="19.5" customHeight="1" thickBot="1" x14ac:dyDescent="0.25">
      <c r="A30" s="197" t="s">
        <v>70</v>
      </c>
      <c r="B30" s="198"/>
      <c r="C30" s="105">
        <f>SUM(C15:C16,C18:C23,C29)</f>
        <v>0</v>
      </c>
      <c r="D30" s="105">
        <f>SUM(D15:D16,D18:D23,D29)</f>
        <v>0</v>
      </c>
      <c r="E30" s="105">
        <f>SUM(E15:E16,E18:E23,E29)</f>
        <v>0</v>
      </c>
      <c r="F30" s="105">
        <f>SUM(F15:F16,F18:F23,F29)</f>
        <v>0</v>
      </c>
    </row>
    <row r="31" spans="1:15" x14ac:dyDescent="0.2">
      <c r="A31" s="27"/>
      <c r="B31" s="28"/>
      <c r="C31" s="28"/>
      <c r="D31" s="28"/>
      <c r="E31" s="28"/>
      <c r="F31" s="28"/>
      <c r="G31" s="28"/>
      <c r="H31" s="28"/>
    </row>
    <row r="32" spans="1:15" x14ac:dyDescent="0.2">
      <c r="A32" s="27"/>
      <c r="B32" s="28"/>
      <c r="C32" s="28"/>
      <c r="D32" s="28"/>
      <c r="E32" s="28"/>
      <c r="F32" s="28"/>
      <c r="G32" s="28"/>
      <c r="H32" s="28"/>
    </row>
    <row r="33" spans="1:8" x14ac:dyDescent="0.2">
      <c r="A33" s="27"/>
      <c r="B33" s="28"/>
      <c r="C33" s="28"/>
      <c r="D33" s="28"/>
      <c r="E33" s="28"/>
      <c r="F33" s="28"/>
      <c r="G33" s="28"/>
      <c r="H33" s="28"/>
    </row>
    <row r="34" spans="1:8" ht="14.25" x14ac:dyDescent="0.2">
      <c r="A34" s="29"/>
      <c r="B34" s="28"/>
      <c r="C34" s="28"/>
      <c r="D34" s="28"/>
      <c r="E34" s="28"/>
      <c r="F34" s="28"/>
      <c r="G34" s="28"/>
      <c r="H34" s="28"/>
    </row>
    <row r="35" spans="1:8" x14ac:dyDescent="0.2">
      <c r="A35" s="23"/>
      <c r="B35" s="23"/>
      <c r="C35" s="23"/>
      <c r="D35" s="23"/>
      <c r="E35" s="23"/>
      <c r="F35" s="23"/>
      <c r="G35" s="23"/>
      <c r="H35" s="23"/>
    </row>
  </sheetData>
  <sheetProtection password="CA29" sheet="1" objects="1" scenarios="1"/>
  <mergeCells count="24">
    <mergeCell ref="A18:B18"/>
    <mergeCell ref="C1:D1"/>
    <mergeCell ref="E1:F1"/>
    <mergeCell ref="C2:D2"/>
    <mergeCell ref="E2:F2"/>
    <mergeCell ref="A5:B5"/>
    <mergeCell ref="A6:F6"/>
    <mergeCell ref="A7:B7"/>
    <mergeCell ref="A8:F8"/>
    <mergeCell ref="A15:B15"/>
    <mergeCell ref="A16:B16"/>
    <mergeCell ref="A17:F17"/>
    <mergeCell ref="A30:B30"/>
    <mergeCell ref="A19:B19"/>
    <mergeCell ref="A20:B20"/>
    <mergeCell ref="A21:B21"/>
    <mergeCell ref="A22:B22"/>
    <mergeCell ref="A23:B23"/>
    <mergeCell ref="A24:B24"/>
    <mergeCell ref="A25:B25"/>
    <mergeCell ref="A26:F26"/>
    <mergeCell ref="A27:B27"/>
    <mergeCell ref="A28:B28"/>
    <mergeCell ref="A29:B29"/>
  </mergeCells>
  <dataValidations count="1">
    <dataValidation type="list" allowBlank="1" showInputMessage="1" showErrorMessage="1" promptTitle="Select Campus Name" prompt="Do not manually type in campus name; select from dropdown list." sqref="C5">
      <formula1>CampusList</formula1>
    </dataValidation>
  </dataValidations>
  <hyperlinks>
    <hyperlink ref="O29" r:id="rId1" display="http://programme.tvb.com/drama/willpower/"/>
  </hyperlinks>
  <printOptions gridLines="1"/>
  <pageMargins left="0.72" right="0.56000000000000005" top="0.72" bottom="0.77" header="0.46" footer="0.5"/>
  <pageSetup scale="84" fitToHeight="0" orientation="portrait" horizontalDpi="300" verticalDpi="300" r:id="rId2"/>
  <headerFooter alignWithMargins="0">
    <oddFooter>&amp;LLab Fees Research Program - Budget Workbook (2017 LFRP)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START HERE-INSTRUCTIONS</vt:lpstr>
      <vt:lpstr>ALLOWABLE COSTS &amp; GUIDELINES</vt:lpstr>
      <vt:lpstr>TAB 1.  BUDGET SUMMARY</vt:lpstr>
      <vt:lpstr>TAB 2. CAMPUS 1</vt:lpstr>
      <vt:lpstr>TAB 3. CAMPUS 2</vt:lpstr>
      <vt:lpstr>TAB 4. CAMPUS 3</vt:lpstr>
      <vt:lpstr>TAB 5. CAMPUS 4</vt:lpstr>
      <vt:lpstr>TAB 6. CAMPUS 5</vt:lpstr>
      <vt:lpstr>TAB 7. CAMPUS 6</vt:lpstr>
      <vt:lpstr>TAB 8. CAMPUS 7</vt:lpstr>
      <vt:lpstr>TAB 9. CAMPUS 8</vt:lpstr>
      <vt:lpstr>TAB 10. CAMPUS 9</vt:lpstr>
      <vt:lpstr>TAB 11. CAMPUS 10</vt:lpstr>
      <vt:lpstr>TAB 12. LLNL</vt:lpstr>
      <vt:lpstr>TAB 13. LANL</vt:lpstr>
      <vt:lpstr>TAB 14. LBNL</vt:lpstr>
      <vt:lpstr>Menu</vt:lpstr>
      <vt:lpstr>CampusList</vt:lpstr>
      <vt:lpstr>First</vt:lpstr>
      <vt:lpstr>Last</vt:lpstr>
      <vt:lpstr>PIfirst</vt:lpstr>
      <vt:lpstr>PIlast</vt:lpstr>
      <vt:lpstr>'TAB 1.  BUDGET SUMMARY'!Print_Area</vt:lpstr>
      <vt:lpstr>'TAB 10. CAMPUS 9'!Print_Area</vt:lpstr>
      <vt:lpstr>'TAB 11. CAMPUS 10'!Print_Area</vt:lpstr>
      <vt:lpstr>'TAB 12. LLNL'!Print_Area</vt:lpstr>
      <vt:lpstr>'TAB 13. LANL'!Print_Area</vt:lpstr>
      <vt:lpstr>'TAB 14. LBNL'!Print_Area</vt:lpstr>
      <vt:lpstr>'TAB 2. CAMPUS 1'!Print_Area</vt:lpstr>
      <vt:lpstr>'TAB 3. CAMPUS 2'!Print_Area</vt:lpstr>
      <vt:lpstr>'TAB 4. CAMPUS 3'!Print_Area</vt:lpstr>
      <vt:lpstr>'TAB 5. CAMPUS 4'!Print_Area</vt:lpstr>
      <vt:lpstr>'TAB 6. CAMPUS 5'!Print_Area</vt:lpstr>
      <vt:lpstr>'TAB 7. CAMPUS 6'!Print_Area</vt:lpstr>
      <vt:lpstr>'TAB 8. CAMPUS 7'!Print_Area</vt:lpstr>
      <vt:lpstr>'TAB 9. CAMPUS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Gee</dc:creator>
  <cp:lastModifiedBy>Chris Spitzer</cp:lastModifiedBy>
  <cp:lastPrinted>2016-06-17T16:07:41Z</cp:lastPrinted>
  <dcterms:created xsi:type="dcterms:W3CDTF">1996-10-14T23:33:28Z</dcterms:created>
  <dcterms:modified xsi:type="dcterms:W3CDTF">2016-07-25T18:02:47Z</dcterms:modified>
</cp:coreProperties>
</file>